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H\Documents\INFORMACIJA O TROŠENJU PRORAČUNSKIH SREDSTAVA\"/>
    </mc:Choice>
  </mc:AlternateContent>
  <xr:revisionPtr revIDLastSave="0" documentId="13_ncr:1_{8984D33E-F7F3-4055-B252-80DD0348E517}" xr6:coauthVersionLast="47" xr6:coauthVersionMax="47" xr10:uidLastSave="{00000000-0000-0000-0000-000000000000}"/>
  <bookViews>
    <workbookView xWindow="1480" yWindow="1480" windowWidth="14400" windowHeight="7310" activeTab="1" xr2:uid="{4DD6945E-F08F-447F-979D-ECB44E7E5C63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F57" i="1" l="1"/>
</calcChain>
</file>

<file path=xl/sharedStrings.xml><?xml version="1.0" encoding="utf-8"?>
<sst xmlns="http://schemas.openxmlformats.org/spreadsheetml/2006/main" count="134" uniqueCount="100">
  <si>
    <t>Naziv isplatitelja</t>
  </si>
  <si>
    <t>SREDNJA ŠKOLA BUZET</t>
  </si>
  <si>
    <t>BUZET</t>
  </si>
  <si>
    <t>INFORMACIJA O TROŠENJU SREDSTAVA</t>
  </si>
  <si>
    <t>OBVEZNIK - ISPLATITELJ</t>
  </si>
  <si>
    <t>Način objave isplaćenog iznosa</t>
  </si>
  <si>
    <t>Vrsta rashoda i izdataka</t>
  </si>
  <si>
    <t>3111   bruto plaće za redovan rad (ukupan iznos bez bolovanja na teret HZZO-a)</t>
  </si>
  <si>
    <t>3132   doprinos na bruto</t>
  </si>
  <si>
    <t>3211   službena putovanja</t>
  </si>
  <si>
    <t>3212   naknada za prijevoz na posao</t>
  </si>
  <si>
    <t>3214  ostale naknade troškova zaposlenima</t>
  </si>
  <si>
    <t>Naziv primatelja</t>
  </si>
  <si>
    <t>OIB primatelja</t>
  </si>
  <si>
    <t>Sjedište primatelja</t>
  </si>
  <si>
    <t>Vrsta rashoda i izdatka</t>
  </si>
  <si>
    <t>Zagreb</t>
  </si>
  <si>
    <t>Rijeka</t>
  </si>
  <si>
    <t>Buzet</t>
  </si>
  <si>
    <t>INA-Industrija nafte d.d.</t>
  </si>
  <si>
    <t>3223  Energija</t>
  </si>
  <si>
    <t>Hrvatski telekom d.d.</t>
  </si>
  <si>
    <t>3231  Usluge telefona, pošte i prijevoza</t>
  </si>
  <si>
    <t>HP- Hrvatska pošta d.d.</t>
  </si>
  <si>
    <t>Istarski vodovod d.o.o.</t>
  </si>
  <si>
    <t>Marinković Jurica</t>
  </si>
  <si>
    <t>FINA</t>
  </si>
  <si>
    <t>Javna vatrogasna postrojba Buzet</t>
  </si>
  <si>
    <t>Hrvatska radiotelevizija</t>
  </si>
  <si>
    <t>3299  Ostali nespomenuti rashodi poslovanja</t>
  </si>
  <si>
    <t>Erste&amp;Steiermarskische bank d.d.</t>
  </si>
  <si>
    <t>3431  Bankarske usluge i usluge platnog prometa</t>
  </si>
  <si>
    <t>Kategorija 1</t>
  </si>
  <si>
    <t>Kategorija 2</t>
  </si>
  <si>
    <t>Maretić Lino</t>
  </si>
  <si>
    <t>Pizzeria Ježić</t>
  </si>
  <si>
    <t>3238 Računalne usluge</t>
  </si>
  <si>
    <t>3234 Komunalne usluge</t>
  </si>
  <si>
    <t>Leprinka d.o.o.</t>
  </si>
  <si>
    <t xml:space="preserve">Ičići </t>
  </si>
  <si>
    <t> 27332507825</t>
  </si>
  <si>
    <t>Grad Buzet</t>
  </si>
  <si>
    <t>Inspekt.Pazin d.o.o</t>
  </si>
  <si>
    <t>Pazin</t>
  </si>
  <si>
    <t>77489969256 </t>
  </si>
  <si>
    <t>Državni proračun RH</t>
  </si>
  <si>
    <t>3295  Pristojbe i naknade</t>
  </si>
  <si>
    <t>3237  Intelektualne i osobne usluge</t>
  </si>
  <si>
    <t>3235 Zakupnine i najamnine</t>
  </si>
  <si>
    <t>Hr Metaloprema d.o.o.</t>
  </si>
  <si>
    <t> 73814464579</t>
  </si>
  <si>
    <t>Elektonika Rabar obrt</t>
  </si>
  <si>
    <t>PBZ- Leasing d.o.o.</t>
  </si>
  <si>
    <t>3427 Kamate na primljene zajmove</t>
  </si>
  <si>
    <t>5443 Otplata glavnice primljenih kredita od tuzemnih kreditnih institucija izvan javnog sektora</t>
  </si>
  <si>
    <t>3221 Uredski i ostali materijalni rashodi</t>
  </si>
  <si>
    <t>3239  Ostale usluge</t>
  </si>
  <si>
    <t>Sesvete</t>
  </si>
  <si>
    <t>Pevex d.d.</t>
  </si>
  <si>
    <t>32240 Materijal i dijelovi za tek.i inv.održavanje</t>
  </si>
  <si>
    <t>Prima Refil obrt</t>
  </si>
  <si>
    <t>Trio I d.o.o.</t>
  </si>
  <si>
    <t>Ogrizović Vaso</t>
  </si>
  <si>
    <t>Narodne novine d.d.</t>
  </si>
  <si>
    <t>Matrix računala z.o.</t>
  </si>
  <si>
    <t>Paccommerce d.o.o.</t>
  </si>
  <si>
    <t>Croatia osiguranje d.d.</t>
  </si>
  <si>
    <t>3292  Premije osiguranja</t>
  </si>
  <si>
    <t>ZA  LISTOPAD 2025. GODINE</t>
  </si>
  <si>
    <t>Ukupno za listopad 2025.</t>
  </si>
  <si>
    <t>ZA   LISTOPAD  2025. GODINE</t>
  </si>
  <si>
    <t>Lidl Hrvatska d.o.o.</t>
  </si>
  <si>
    <t>E&amp;D Trade d.o.o.</t>
  </si>
  <si>
    <t>Eurospin Hrvatska d.o.o.</t>
  </si>
  <si>
    <t>Velika Gorica</t>
  </si>
  <si>
    <t>3232 Usluge tekućeg i investicijskog održavanja</t>
  </si>
  <si>
    <t>Agram Life osiguranje d.d.</t>
  </si>
  <si>
    <t>3236  Zdravstvene usluge</t>
  </si>
  <si>
    <t>Irena tekstil obrt</t>
  </si>
  <si>
    <t>Zelengrad d.o.o.</t>
  </si>
  <si>
    <t>Forma elektronika d.o.o.</t>
  </si>
  <si>
    <t>Trgo agencija d.o.o.</t>
  </si>
  <si>
    <t>Cubinec</t>
  </si>
  <si>
    <t> 20205116631</t>
  </si>
  <si>
    <t>Sporedno zanimanje Anton Glavaš</t>
  </si>
  <si>
    <t>3237  Intelektualne i osobne usluge (ugovori o djelu, bruto iznos s doprinosima na bruto)</t>
  </si>
  <si>
    <t>Centar za vozila Hrvatske d.d.</t>
  </si>
  <si>
    <t>3241  Naknade osobama izvan radnog odnosa</t>
  </si>
  <si>
    <t>Ana Kaštelan</t>
  </si>
  <si>
    <t>3293 Reprezentacija</t>
  </si>
  <si>
    <t>Plodine d.d.</t>
  </si>
  <si>
    <t>Aura proizvodi d.o.o.</t>
  </si>
  <si>
    <t>Delicia d.o.o.</t>
  </si>
  <si>
    <t>Izdavačka kuća umjetnika koji slikaju ustima i nogama d.o.o.</t>
  </si>
  <si>
    <t>Obrt Volte</t>
  </si>
  <si>
    <t>4241 Knjige</t>
  </si>
  <si>
    <t>Element d.o.o.</t>
  </si>
  <si>
    <t>92510683607 </t>
  </si>
  <si>
    <t>Vivoda Igor</t>
  </si>
  <si>
    <t>Gotlibović Goran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</si>
</sst>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1D35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1F1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wrapText="1" shrinkToFi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1" fillId="0" borderId="1" xfId="0" applyFont="1" applyBorder="1" applyAlignment="1">
      <alignment horizontal="left" wrapText="1" shrinkToFit="1"/>
    </xf>
    <xf numFmtId="0" fontId="0" fillId="0" borderId="0" xfId="0" applyBorder="1"/>
    <xf numFmtId="0" fontId="0" fillId="0" borderId="0" xfId="0" applyBorder="1" applyAlignment="1">
      <alignment horizontal="left" wrapText="1" shrinkToFit="1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 shrinkToFit="1"/>
    </xf>
    <xf numFmtId="0" fontId="0" fillId="0" borderId="1" xfId="0" applyBorder="1"/>
    <xf numFmtId="0" fontId="1" fillId="0" borderId="1" xfId="0" applyFont="1" applyBorder="1" applyAlignment="1">
      <alignment wrapText="1" shrinkToFit="1"/>
    </xf>
    <xf numFmtId="0" fontId="0" fillId="2" borderId="0" xfId="0" applyFill="1"/>
    <xf numFmtId="0" fontId="0" fillId="2" borderId="1" xfId="0" applyFill="1" applyBorder="1" applyAlignment="1">
      <alignment wrapText="1" shrinkToFit="1"/>
    </xf>
    <xf numFmtId="4" fontId="1" fillId="2" borderId="1" xfId="0" applyNumberFormat="1" applyFont="1" applyFill="1" applyBorder="1"/>
    <xf numFmtId="0" fontId="0" fillId="2" borderId="0" xfId="0" applyFill="1" applyAlignment="1">
      <alignment wrapText="1" shrinkToFit="1"/>
    </xf>
    <xf numFmtId="4" fontId="0" fillId="2" borderId="0" xfId="0" applyNumberFormat="1" applyFill="1"/>
    <xf numFmtId="4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0" fontId="3" fillId="0" borderId="5" xfId="0" applyFont="1" applyBorder="1" applyAlignment="1">
      <alignment wrapText="1" shrinkToFit="1"/>
    </xf>
    <xf numFmtId="0" fontId="3" fillId="2" borderId="1" xfId="0" applyFont="1" applyFill="1" applyBorder="1" applyAlignment="1">
      <alignment wrapText="1" shrinkToFit="1"/>
    </xf>
    <xf numFmtId="0" fontId="2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0" borderId="0" xfId="0" applyFont="1"/>
    <xf numFmtId="0" fontId="3" fillId="2" borderId="5" xfId="0" applyFont="1" applyFill="1" applyBorder="1" applyAlignment="1">
      <alignment wrapText="1" shrinkToFit="1"/>
    </xf>
    <xf numFmtId="0" fontId="3" fillId="2" borderId="7" xfId="0" applyFont="1" applyFill="1" applyBorder="1" applyAlignment="1">
      <alignment wrapText="1" shrinkToFit="1"/>
    </xf>
    <xf numFmtId="0" fontId="3" fillId="0" borderId="6" xfId="0" applyFont="1" applyBorder="1" applyAlignment="1">
      <alignment wrapText="1" shrinkToFit="1"/>
    </xf>
    <xf numFmtId="0" fontId="3" fillId="2" borderId="6" xfId="0" applyFont="1" applyFill="1" applyBorder="1" applyAlignment="1">
      <alignment wrapText="1" shrinkToFit="1"/>
    </xf>
    <xf numFmtId="0" fontId="3" fillId="2" borderId="2" xfId="0" applyFont="1" applyFill="1" applyBorder="1" applyAlignment="1">
      <alignment wrapText="1" shrinkToFit="1"/>
    </xf>
    <xf numFmtId="4" fontId="2" fillId="2" borderId="1" xfId="0" applyNumberFormat="1" applyFont="1" applyFill="1" applyBorder="1"/>
    <xf numFmtId="0" fontId="3" fillId="0" borderId="3" xfId="0" applyFont="1" applyBorder="1" applyAlignment="1">
      <alignment wrapText="1" shrinkToFit="1"/>
    </xf>
    <xf numFmtId="0" fontId="3" fillId="0" borderId="1" xfId="0" applyFont="1" applyBorder="1" applyAlignment="1">
      <alignment wrapText="1" shrinkToFit="1"/>
    </xf>
    <xf numFmtId="0" fontId="3" fillId="0" borderId="4" xfId="0" applyFont="1" applyBorder="1" applyAlignment="1">
      <alignment wrapText="1" shrinkToFit="1"/>
    </xf>
    <xf numFmtId="0" fontId="4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vertical="center" wrapText="1" shrinkToFit="1"/>
    </xf>
    <xf numFmtId="0" fontId="5" fillId="0" borderId="0" xfId="0" applyFont="1" applyAlignment="1">
      <alignment horizontal="right"/>
    </xf>
    <xf numFmtId="0" fontId="7" fillId="0" borderId="1" xfId="0" applyFont="1" applyBorder="1"/>
    <xf numFmtId="4" fontId="2" fillId="2" borderId="5" xfId="0" applyNumberFormat="1" applyFont="1" applyFill="1" applyBorder="1"/>
    <xf numFmtId="0" fontId="0" fillId="2" borderId="0" xfId="0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1" fillId="2" borderId="1" xfId="0" applyFont="1" applyFill="1" applyBorder="1"/>
    <xf numFmtId="0" fontId="3" fillId="0" borderId="4" xfId="0" applyFont="1" applyBorder="1" applyAlignment="1">
      <alignment vertical="center" wrapText="1" shrinkToFit="1"/>
    </xf>
    <xf numFmtId="0" fontId="3" fillId="2" borderId="2" xfId="0" applyFont="1" applyFill="1" applyBorder="1" applyAlignment="1">
      <alignment wrapText="1" shrinkToFit="1"/>
    </xf>
    <xf numFmtId="0" fontId="3" fillId="2" borderId="3" xfId="0" applyFont="1" applyFill="1" applyBorder="1" applyAlignment="1">
      <alignment wrapText="1" shrinkToFit="1"/>
    </xf>
    <xf numFmtId="0" fontId="3" fillId="2" borderId="1" xfId="0" applyFont="1" applyFill="1" applyBorder="1" applyAlignment="1">
      <alignment wrapText="1" shrinkToFit="1"/>
    </xf>
    <xf numFmtId="0" fontId="3" fillId="2" borderId="4" xfId="0" applyFont="1" applyFill="1" applyBorder="1" applyAlignment="1">
      <alignment wrapText="1" shrinkToFit="1"/>
    </xf>
    <xf numFmtId="0" fontId="3" fillId="0" borderId="2" xfId="0" applyFont="1" applyBorder="1" applyAlignment="1">
      <alignment wrapText="1" shrinkToFit="1"/>
    </xf>
    <xf numFmtId="0" fontId="3" fillId="0" borderId="4" xfId="0" applyFont="1" applyBorder="1" applyAlignment="1">
      <alignment wrapText="1" shrinkToFit="1"/>
    </xf>
    <xf numFmtId="0" fontId="3" fillId="0" borderId="3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3" xfId="0" applyBorder="1" applyAlignment="1">
      <alignment wrapText="1" shrinkToFi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6E6-D954-4C3B-896B-91F6BFE4162D}">
  <dimension ref="A1:L94"/>
  <sheetViews>
    <sheetView zoomScale="85" zoomScaleNormal="85" workbookViewId="0">
      <selection activeCell="I46" sqref="I46"/>
    </sheetView>
  </sheetViews>
  <sheetFormatPr defaultRowHeight="14.5" x14ac:dyDescent="0.35"/>
  <cols>
    <col min="2" max="2" width="1.36328125" customWidth="1"/>
    <col min="3" max="3" width="25.6328125" customWidth="1"/>
    <col min="4" max="4" width="14.54296875" customWidth="1"/>
    <col min="5" max="5" width="15.36328125" customWidth="1"/>
    <col min="6" max="6" width="14.6328125" customWidth="1"/>
    <col min="7" max="7" width="35.81640625" customWidth="1"/>
  </cols>
  <sheetData>
    <row r="1" spans="1:12" x14ac:dyDescent="0.35">
      <c r="A1" t="s">
        <v>0</v>
      </c>
    </row>
    <row r="2" spans="1:12" x14ac:dyDescent="0.35">
      <c r="A2" s="1" t="s">
        <v>1</v>
      </c>
    </row>
    <row r="3" spans="1:12" x14ac:dyDescent="0.35">
      <c r="A3" t="s">
        <v>2</v>
      </c>
    </row>
    <row r="4" spans="1:12" x14ac:dyDescent="0.35">
      <c r="D4" s="1" t="s">
        <v>3</v>
      </c>
      <c r="E4" s="1"/>
      <c r="F4" s="1"/>
      <c r="G4" s="1"/>
    </row>
    <row r="5" spans="1:12" x14ac:dyDescent="0.35">
      <c r="D5" s="1" t="s">
        <v>70</v>
      </c>
      <c r="E5" s="1"/>
      <c r="F5" s="1"/>
      <c r="G5" s="1"/>
    </row>
    <row r="7" spans="1:12" x14ac:dyDescent="0.35">
      <c r="G7" s="10" t="s">
        <v>32</v>
      </c>
    </row>
    <row r="8" spans="1:12" ht="43.5" x14ac:dyDescent="0.35">
      <c r="C8" s="11" t="s">
        <v>12</v>
      </c>
      <c r="D8" s="11" t="s">
        <v>13</v>
      </c>
      <c r="E8" s="11" t="s">
        <v>14</v>
      </c>
      <c r="F8" s="11" t="s">
        <v>5</v>
      </c>
      <c r="G8" s="11" t="s">
        <v>15</v>
      </c>
      <c r="H8" s="9"/>
      <c r="I8" s="9"/>
      <c r="J8" s="9"/>
      <c r="K8" s="9"/>
      <c r="L8" s="9"/>
    </row>
    <row r="9" spans="1:12" s="12" customFormat="1" x14ac:dyDescent="0.35">
      <c r="C9" s="27" t="s">
        <v>63</v>
      </c>
      <c r="D9" s="34">
        <v>64546066176</v>
      </c>
      <c r="E9" s="35" t="s">
        <v>16</v>
      </c>
      <c r="F9" s="30">
        <v>76.05</v>
      </c>
      <c r="G9" s="49" t="s">
        <v>55</v>
      </c>
    </row>
    <row r="10" spans="1:12" s="12" customFormat="1" x14ac:dyDescent="0.35">
      <c r="C10" s="19" t="s">
        <v>60</v>
      </c>
      <c r="D10" s="36"/>
      <c r="E10" s="35"/>
      <c r="F10" s="30">
        <v>337.55</v>
      </c>
      <c r="G10" s="49"/>
    </row>
    <row r="11" spans="1:12" s="12" customFormat="1" x14ac:dyDescent="0.35">
      <c r="C11" s="20" t="s">
        <v>71</v>
      </c>
      <c r="D11" s="21">
        <v>66089976432</v>
      </c>
      <c r="E11" s="22" t="s">
        <v>74</v>
      </c>
      <c r="F11" s="30">
        <v>75.989999999999995</v>
      </c>
      <c r="G11" s="49"/>
    </row>
    <row r="12" spans="1:12" s="12" customFormat="1" x14ac:dyDescent="0.35">
      <c r="C12" s="20" t="s">
        <v>72</v>
      </c>
      <c r="D12" s="23">
        <v>32065503981</v>
      </c>
      <c r="E12" s="22" t="s">
        <v>18</v>
      </c>
      <c r="F12" s="30">
        <v>71.709999999999994</v>
      </c>
      <c r="G12" s="49"/>
      <c r="I12" s="16"/>
      <c r="K12" s="16"/>
    </row>
    <row r="13" spans="1:12" s="12" customFormat="1" x14ac:dyDescent="0.35">
      <c r="C13" s="20" t="s">
        <v>73</v>
      </c>
      <c r="D13" s="24">
        <v>62357811032</v>
      </c>
      <c r="E13" s="22" t="s">
        <v>74</v>
      </c>
      <c r="F13" s="30">
        <v>40.4</v>
      </c>
      <c r="G13" s="49"/>
      <c r="K13" s="16"/>
    </row>
    <row r="14" spans="1:12" s="12" customFormat="1" x14ac:dyDescent="0.35">
      <c r="C14" s="25" t="s">
        <v>19</v>
      </c>
      <c r="D14" s="37">
        <v>27759560625</v>
      </c>
      <c r="E14" s="22" t="s">
        <v>16</v>
      </c>
      <c r="F14" s="30">
        <v>381.17</v>
      </c>
      <c r="G14" s="42" t="s">
        <v>20</v>
      </c>
      <c r="J14" s="18"/>
      <c r="K14" s="46"/>
      <c r="L14" s="18"/>
    </row>
    <row r="15" spans="1:12" s="12" customFormat="1" x14ac:dyDescent="0.35">
      <c r="C15" s="26" t="s">
        <v>64</v>
      </c>
      <c r="D15" s="36"/>
      <c r="E15" s="22"/>
      <c r="F15" s="30">
        <v>13</v>
      </c>
      <c r="G15" s="54" t="s">
        <v>59</v>
      </c>
      <c r="J15" s="18"/>
      <c r="K15" s="46"/>
      <c r="L15" s="18"/>
    </row>
    <row r="16" spans="1:12" s="12" customFormat="1" x14ac:dyDescent="0.35">
      <c r="C16" s="26" t="s">
        <v>81</v>
      </c>
      <c r="D16" s="36">
        <v>78170814407</v>
      </c>
      <c r="E16" s="22" t="s">
        <v>82</v>
      </c>
      <c r="F16" s="30">
        <v>551.79999999999995</v>
      </c>
      <c r="G16" s="55"/>
      <c r="J16" s="18"/>
      <c r="K16" s="46"/>
      <c r="L16" s="18"/>
    </row>
    <row r="17" spans="3:12" s="12" customFormat="1" x14ac:dyDescent="0.35">
      <c r="C17" s="26" t="s">
        <v>80</v>
      </c>
      <c r="D17" s="38">
        <v>9916441761</v>
      </c>
      <c r="E17" s="22" t="s">
        <v>16</v>
      </c>
      <c r="F17" s="30">
        <v>472.91</v>
      </c>
      <c r="G17" s="55"/>
      <c r="J17" s="18"/>
      <c r="K17" s="46"/>
      <c r="L17" s="18"/>
    </row>
    <row r="18" spans="3:12" s="12" customFormat="1" x14ac:dyDescent="0.35">
      <c r="C18" s="19" t="s">
        <v>61</v>
      </c>
      <c r="D18" s="39">
        <v>47572307588</v>
      </c>
      <c r="E18" s="35" t="s">
        <v>18</v>
      </c>
      <c r="F18" s="30">
        <v>4.76</v>
      </c>
      <c r="G18" s="55"/>
      <c r="J18" s="18"/>
      <c r="K18" s="46"/>
      <c r="L18" s="18"/>
    </row>
    <row r="19" spans="3:12" s="12" customFormat="1" x14ac:dyDescent="0.35">
      <c r="C19" s="25" t="s">
        <v>58</v>
      </c>
      <c r="D19" s="34">
        <v>73660371074</v>
      </c>
      <c r="E19" s="22" t="s">
        <v>57</v>
      </c>
      <c r="F19" s="30">
        <v>39.76</v>
      </c>
      <c r="G19" s="55"/>
      <c r="J19" s="18"/>
      <c r="K19" s="46"/>
      <c r="L19" s="18"/>
    </row>
    <row r="20" spans="3:12" s="12" customFormat="1" x14ac:dyDescent="0.35">
      <c r="C20" s="27" t="s">
        <v>78</v>
      </c>
      <c r="D20" s="39"/>
      <c r="E20" s="35"/>
      <c r="F20" s="30">
        <v>54.1</v>
      </c>
      <c r="G20" s="55"/>
      <c r="J20" s="18"/>
      <c r="K20" s="46"/>
      <c r="L20" s="18"/>
    </row>
    <row r="21" spans="3:12" s="12" customFormat="1" x14ac:dyDescent="0.35">
      <c r="C21" s="27" t="s">
        <v>65</v>
      </c>
      <c r="D21" s="34">
        <v>89128547617</v>
      </c>
      <c r="E21" s="35" t="s">
        <v>43</v>
      </c>
      <c r="F21" s="30">
        <v>23.99</v>
      </c>
      <c r="G21" s="55"/>
      <c r="J21" s="18"/>
      <c r="K21" s="46"/>
      <c r="L21" s="18"/>
    </row>
    <row r="22" spans="3:12" s="12" customFormat="1" x14ac:dyDescent="0.35">
      <c r="C22" s="27" t="s">
        <v>79</v>
      </c>
      <c r="D22" s="43" t="s">
        <v>83</v>
      </c>
      <c r="E22" s="35" t="s">
        <v>43</v>
      </c>
      <c r="F22" s="30">
        <v>6.54</v>
      </c>
      <c r="G22" s="55"/>
      <c r="J22" s="18"/>
      <c r="K22" s="46"/>
      <c r="L22" s="18"/>
    </row>
    <row r="23" spans="3:12" s="12" customFormat="1" x14ac:dyDescent="0.35">
      <c r="C23" s="28" t="s">
        <v>49</v>
      </c>
      <c r="D23" s="40" t="s">
        <v>50</v>
      </c>
      <c r="E23" s="22" t="s">
        <v>18</v>
      </c>
      <c r="F23" s="30">
        <v>15.1</v>
      </c>
      <c r="G23" s="56"/>
      <c r="J23" s="18"/>
      <c r="K23" s="46"/>
      <c r="L23" s="18"/>
    </row>
    <row r="24" spans="3:12" s="12" customFormat="1" x14ac:dyDescent="0.35">
      <c r="C24" s="25" t="s">
        <v>21</v>
      </c>
      <c r="D24" s="37">
        <v>81793146560</v>
      </c>
      <c r="E24" s="22" t="s">
        <v>16</v>
      </c>
      <c r="F24" s="30">
        <v>82.03</v>
      </c>
      <c r="G24" s="50" t="s">
        <v>22</v>
      </c>
    </row>
    <row r="25" spans="3:12" s="12" customFormat="1" x14ac:dyDescent="0.35">
      <c r="C25" s="25" t="s">
        <v>23</v>
      </c>
      <c r="D25" s="37">
        <v>87311810356</v>
      </c>
      <c r="E25" s="22" t="s">
        <v>16</v>
      </c>
      <c r="F25" s="30">
        <v>45.28</v>
      </c>
      <c r="G25" s="51"/>
    </row>
    <row r="26" spans="3:12" s="12" customFormat="1" ht="29" x14ac:dyDescent="0.35">
      <c r="C26" s="19" t="s">
        <v>51</v>
      </c>
      <c r="D26" s="34"/>
      <c r="E26" s="35"/>
      <c r="F26" s="30">
        <v>181.25</v>
      </c>
      <c r="G26" s="29" t="s">
        <v>75</v>
      </c>
    </row>
    <row r="27" spans="3:12" s="12" customFormat="1" x14ac:dyDescent="0.35">
      <c r="C27" s="25" t="s">
        <v>24</v>
      </c>
      <c r="D27" s="37">
        <v>13269963589</v>
      </c>
      <c r="E27" s="22" t="s">
        <v>18</v>
      </c>
      <c r="F27" s="30">
        <v>142.53</v>
      </c>
      <c r="G27" s="52" t="s">
        <v>37</v>
      </c>
    </row>
    <row r="28" spans="3:12" s="12" customFormat="1" x14ac:dyDescent="0.35">
      <c r="C28" s="25" t="s">
        <v>41</v>
      </c>
      <c r="D28" s="37" t="s">
        <v>44</v>
      </c>
      <c r="E28" s="22" t="s">
        <v>18</v>
      </c>
      <c r="F28" s="30">
        <v>82.44</v>
      </c>
      <c r="G28" s="52"/>
    </row>
    <row r="29" spans="3:12" s="12" customFormat="1" x14ac:dyDescent="0.35">
      <c r="C29" s="25" t="s">
        <v>51</v>
      </c>
      <c r="D29" s="36"/>
      <c r="E29" s="22"/>
      <c r="F29" s="30">
        <v>62.5</v>
      </c>
      <c r="G29" s="29" t="s">
        <v>48</v>
      </c>
    </row>
    <row r="30" spans="3:12" s="12" customFormat="1" x14ac:dyDescent="0.35">
      <c r="C30" s="25" t="s">
        <v>76</v>
      </c>
      <c r="D30" s="36">
        <v>18742666873</v>
      </c>
      <c r="E30" s="22" t="s">
        <v>16</v>
      </c>
      <c r="F30" s="30">
        <v>1920</v>
      </c>
      <c r="G30" s="29" t="s">
        <v>77</v>
      </c>
    </row>
    <row r="31" spans="3:12" s="12" customFormat="1" x14ac:dyDescent="0.35">
      <c r="C31" s="25" t="s">
        <v>42</v>
      </c>
      <c r="D31" s="36">
        <v>33665964163</v>
      </c>
      <c r="E31" s="22" t="s">
        <v>43</v>
      </c>
      <c r="F31" s="30">
        <v>50</v>
      </c>
      <c r="G31" s="54" t="s">
        <v>47</v>
      </c>
    </row>
    <row r="32" spans="3:12" s="12" customFormat="1" ht="29" x14ac:dyDescent="0.35">
      <c r="C32" s="25" t="s">
        <v>84</v>
      </c>
      <c r="D32" s="36"/>
      <c r="E32" s="22"/>
      <c r="F32" s="30">
        <v>116</v>
      </c>
      <c r="G32" s="56"/>
    </row>
    <row r="33" spans="3:7" s="12" customFormat="1" x14ac:dyDescent="0.35">
      <c r="C33" s="25" t="s">
        <v>99</v>
      </c>
      <c r="D33" s="36"/>
      <c r="E33" s="22"/>
      <c r="F33" s="30">
        <v>1045.1300000000001</v>
      </c>
      <c r="G33" s="54" t="s">
        <v>85</v>
      </c>
    </row>
    <row r="34" spans="3:7" s="12" customFormat="1" ht="14.4" customHeight="1" x14ac:dyDescent="0.35">
      <c r="C34" s="25" t="s">
        <v>34</v>
      </c>
      <c r="D34" s="37"/>
      <c r="E34" s="22"/>
      <c r="F34" s="30">
        <v>2709.51</v>
      </c>
      <c r="G34" s="57"/>
    </row>
    <row r="35" spans="3:7" s="12" customFormat="1" ht="12.65" customHeight="1" x14ac:dyDescent="0.35">
      <c r="C35" s="25" t="s">
        <v>98</v>
      </c>
      <c r="D35" s="37"/>
      <c r="E35" s="22"/>
      <c r="F35" s="30">
        <v>2594.84</v>
      </c>
      <c r="G35" s="57"/>
    </row>
    <row r="36" spans="3:7" s="12" customFormat="1" ht="12.65" customHeight="1" x14ac:dyDescent="0.35">
      <c r="C36" s="25" t="s">
        <v>62</v>
      </c>
      <c r="D36" s="37"/>
      <c r="E36" s="22"/>
      <c r="F36" s="30">
        <v>49.57</v>
      </c>
      <c r="G36" s="57"/>
    </row>
    <row r="37" spans="3:7" s="12" customFormat="1" x14ac:dyDescent="0.35">
      <c r="C37" s="25" t="s">
        <v>25</v>
      </c>
      <c r="D37" s="37"/>
      <c r="E37" s="22"/>
      <c r="F37" s="30">
        <v>4439.07</v>
      </c>
      <c r="G37" s="58"/>
    </row>
    <row r="38" spans="3:7" s="12" customFormat="1" x14ac:dyDescent="0.35">
      <c r="C38" s="25" t="s">
        <v>38</v>
      </c>
      <c r="D38" s="37" t="s">
        <v>40</v>
      </c>
      <c r="E38" s="22" t="s">
        <v>39</v>
      </c>
      <c r="F38" s="30">
        <v>50</v>
      </c>
      <c r="G38" s="53" t="s">
        <v>36</v>
      </c>
    </row>
    <row r="39" spans="3:7" s="12" customFormat="1" x14ac:dyDescent="0.35">
      <c r="C39" s="25" t="s">
        <v>26</v>
      </c>
      <c r="D39" s="37">
        <v>85821130368</v>
      </c>
      <c r="E39" s="22" t="s">
        <v>16</v>
      </c>
      <c r="F39" s="30">
        <v>3.16</v>
      </c>
      <c r="G39" s="51"/>
    </row>
    <row r="40" spans="3:7" s="12" customFormat="1" x14ac:dyDescent="0.35">
      <c r="C40" s="25" t="s">
        <v>86</v>
      </c>
      <c r="D40" s="24">
        <v>73294314024</v>
      </c>
      <c r="E40" s="22" t="s">
        <v>16</v>
      </c>
      <c r="F40" s="45">
        <v>83.06</v>
      </c>
      <c r="G40" s="54" t="s">
        <v>56</v>
      </c>
    </row>
    <row r="41" spans="3:7" s="12" customFormat="1" ht="29" x14ac:dyDescent="0.35">
      <c r="C41" s="25" t="s">
        <v>27</v>
      </c>
      <c r="D41" s="37">
        <v>93560207695</v>
      </c>
      <c r="E41" s="22" t="s">
        <v>18</v>
      </c>
      <c r="F41" s="45">
        <v>33.18</v>
      </c>
      <c r="G41" s="55"/>
    </row>
    <row r="42" spans="3:7" s="12" customFormat="1" x14ac:dyDescent="0.35">
      <c r="C42" s="25" t="s">
        <v>35</v>
      </c>
      <c r="D42" s="37"/>
      <c r="E42" s="22"/>
      <c r="F42" s="45">
        <v>71.599999999999994</v>
      </c>
      <c r="G42" s="56"/>
    </row>
    <row r="43" spans="3:7" s="12" customFormat="1" ht="29" x14ac:dyDescent="0.35">
      <c r="C43" s="25" t="s">
        <v>88</v>
      </c>
      <c r="D43" s="37"/>
      <c r="E43" s="22"/>
      <c r="F43" s="45">
        <v>81.5</v>
      </c>
      <c r="G43" s="31" t="s">
        <v>87</v>
      </c>
    </row>
    <row r="44" spans="3:7" s="12" customFormat="1" x14ac:dyDescent="0.35">
      <c r="C44" s="25" t="s">
        <v>66</v>
      </c>
      <c r="D44" s="34">
        <v>26187994862</v>
      </c>
      <c r="E44" s="22" t="s">
        <v>16</v>
      </c>
      <c r="F44" s="45">
        <v>1029.52</v>
      </c>
      <c r="G44" s="32" t="s">
        <v>67</v>
      </c>
    </row>
    <row r="45" spans="3:7" s="12" customFormat="1" x14ac:dyDescent="0.35">
      <c r="C45" s="25" t="s">
        <v>90</v>
      </c>
      <c r="D45" s="40" t="s">
        <v>97</v>
      </c>
      <c r="E45" s="22" t="s">
        <v>17</v>
      </c>
      <c r="F45" s="45">
        <v>70.45</v>
      </c>
      <c r="G45" s="54" t="s">
        <v>89</v>
      </c>
    </row>
    <row r="46" spans="3:7" s="12" customFormat="1" x14ac:dyDescent="0.35">
      <c r="C46" s="25" t="s">
        <v>91</v>
      </c>
      <c r="D46" s="44">
        <v>58485401007</v>
      </c>
      <c r="E46" s="22" t="s">
        <v>18</v>
      </c>
      <c r="F46" s="45">
        <v>30</v>
      </c>
      <c r="G46" s="57"/>
    </row>
    <row r="47" spans="3:7" s="12" customFormat="1" x14ac:dyDescent="0.35">
      <c r="C47" s="25" t="s">
        <v>92</v>
      </c>
      <c r="D47" s="41">
        <v>2483986098</v>
      </c>
      <c r="E47" s="22" t="s">
        <v>18</v>
      </c>
      <c r="F47" s="45">
        <v>66.5</v>
      </c>
      <c r="G47" s="58"/>
    </row>
    <row r="48" spans="3:7" x14ac:dyDescent="0.35">
      <c r="C48" s="19" t="s">
        <v>45</v>
      </c>
      <c r="D48" s="36">
        <v>18683136487</v>
      </c>
      <c r="E48" s="35" t="s">
        <v>16</v>
      </c>
      <c r="F48" s="30">
        <v>194</v>
      </c>
      <c r="G48" s="33" t="s">
        <v>46</v>
      </c>
    </row>
    <row r="49" spans="3:7" ht="32.5" customHeight="1" x14ac:dyDescent="0.35">
      <c r="C49" s="19" t="s">
        <v>93</v>
      </c>
      <c r="D49" s="21">
        <v>46161803464</v>
      </c>
      <c r="E49" s="35" t="s">
        <v>16</v>
      </c>
      <c r="F49" s="30">
        <v>20</v>
      </c>
      <c r="G49" s="54" t="s">
        <v>29</v>
      </c>
    </row>
    <row r="50" spans="3:7" x14ac:dyDescent="0.35">
      <c r="C50" s="19" t="s">
        <v>94</v>
      </c>
      <c r="D50" s="36"/>
      <c r="E50" s="35"/>
      <c r="F50" s="30">
        <v>450</v>
      </c>
      <c r="G50" s="55"/>
    </row>
    <row r="51" spans="3:7" x14ac:dyDescent="0.35">
      <c r="C51" s="19" t="s">
        <v>76</v>
      </c>
      <c r="D51" s="36">
        <v>18742666873</v>
      </c>
      <c r="E51" s="22" t="s">
        <v>16</v>
      </c>
      <c r="F51" s="30">
        <v>1140</v>
      </c>
      <c r="G51" s="55"/>
    </row>
    <row r="52" spans="3:7" s="12" customFormat="1" x14ac:dyDescent="0.35">
      <c r="C52" s="25" t="s">
        <v>28</v>
      </c>
      <c r="D52" s="37">
        <v>68419124305</v>
      </c>
      <c r="E52" s="22" t="s">
        <v>16</v>
      </c>
      <c r="F52" s="30">
        <v>10.62</v>
      </c>
      <c r="G52" s="56"/>
    </row>
    <row r="53" spans="3:7" s="12" customFormat="1" ht="29" x14ac:dyDescent="0.35">
      <c r="C53" s="25" t="s">
        <v>30</v>
      </c>
      <c r="D53" s="37">
        <v>23057039320</v>
      </c>
      <c r="E53" s="22" t="s">
        <v>17</v>
      </c>
      <c r="F53" s="30">
        <v>259.04000000000002</v>
      </c>
      <c r="G53" s="20" t="s">
        <v>31</v>
      </c>
    </row>
    <row r="54" spans="3:7" s="12" customFormat="1" x14ac:dyDescent="0.35">
      <c r="C54" s="25" t="s">
        <v>52</v>
      </c>
      <c r="D54" s="37">
        <v>57270798205</v>
      </c>
      <c r="E54" s="22" t="s">
        <v>16</v>
      </c>
      <c r="F54" s="30">
        <v>47.79</v>
      </c>
      <c r="G54" s="20" t="s">
        <v>53</v>
      </c>
    </row>
    <row r="55" spans="3:7" s="12" customFormat="1" x14ac:dyDescent="0.35">
      <c r="C55" s="25" t="s">
        <v>96</v>
      </c>
      <c r="D55" s="41">
        <v>71412305441</v>
      </c>
      <c r="E55" s="22" t="s">
        <v>16</v>
      </c>
      <c r="F55" s="30">
        <v>115.92</v>
      </c>
      <c r="G55" s="29" t="s">
        <v>95</v>
      </c>
    </row>
    <row r="56" spans="3:7" s="12" customFormat="1" ht="43.5" x14ac:dyDescent="0.35">
      <c r="C56" s="25" t="s">
        <v>52</v>
      </c>
      <c r="D56" s="37">
        <v>57270798205</v>
      </c>
      <c r="E56" s="22" t="s">
        <v>16</v>
      </c>
      <c r="F56" s="30">
        <v>158.24</v>
      </c>
      <c r="G56" s="29" t="s">
        <v>54</v>
      </c>
    </row>
    <row r="57" spans="3:7" s="12" customFormat="1" x14ac:dyDescent="0.35">
      <c r="C57" s="47" t="s">
        <v>69</v>
      </c>
      <c r="D57" s="48"/>
      <c r="E57" s="48"/>
      <c r="F57" s="14">
        <f>SUM(F9:F56)</f>
        <v>19599.560000000001</v>
      </c>
      <c r="G57" s="13"/>
    </row>
    <row r="58" spans="3:7" s="12" customFormat="1" x14ac:dyDescent="0.35">
      <c r="C58" s="15"/>
      <c r="F58" s="16"/>
      <c r="G58" s="15"/>
    </row>
    <row r="59" spans="3:7" s="12" customFormat="1" x14ac:dyDescent="0.35">
      <c r="C59" s="15"/>
      <c r="F59" s="16"/>
      <c r="G59" s="15"/>
    </row>
    <row r="60" spans="3:7" s="12" customFormat="1" x14ac:dyDescent="0.35">
      <c r="C60" s="15"/>
      <c r="F60" s="16"/>
      <c r="G60" s="15"/>
    </row>
    <row r="61" spans="3:7" s="12" customFormat="1" x14ac:dyDescent="0.35">
      <c r="C61" s="15"/>
      <c r="F61" s="16"/>
      <c r="G61" s="15"/>
    </row>
    <row r="62" spans="3:7" s="12" customFormat="1" x14ac:dyDescent="0.35">
      <c r="C62" s="15"/>
      <c r="F62" s="16"/>
      <c r="G62" s="15"/>
    </row>
    <row r="63" spans="3:7" s="12" customFormat="1" x14ac:dyDescent="0.35">
      <c r="C63" s="15"/>
      <c r="F63" s="16"/>
      <c r="G63" s="15"/>
    </row>
    <row r="64" spans="3:7" s="12" customFormat="1" x14ac:dyDescent="0.35">
      <c r="C64" s="15"/>
      <c r="F64" s="16"/>
      <c r="G64" s="15"/>
    </row>
    <row r="65" spans="7:7" s="12" customFormat="1" x14ac:dyDescent="0.35">
      <c r="G65" s="15"/>
    </row>
    <row r="66" spans="7:7" s="12" customFormat="1" x14ac:dyDescent="0.35">
      <c r="G66" s="15"/>
    </row>
    <row r="67" spans="7:7" s="12" customFormat="1" x14ac:dyDescent="0.35">
      <c r="G67" s="15"/>
    </row>
    <row r="68" spans="7:7" s="12" customFormat="1" x14ac:dyDescent="0.35">
      <c r="G68" s="15"/>
    </row>
    <row r="69" spans="7:7" s="12" customFormat="1" x14ac:dyDescent="0.35">
      <c r="G69" s="15"/>
    </row>
    <row r="70" spans="7:7" s="12" customFormat="1" x14ac:dyDescent="0.35">
      <c r="G70" s="15"/>
    </row>
    <row r="71" spans="7:7" s="12" customFormat="1" x14ac:dyDescent="0.35">
      <c r="G71" s="15"/>
    </row>
    <row r="72" spans="7:7" s="12" customFormat="1" x14ac:dyDescent="0.35">
      <c r="G72" s="15"/>
    </row>
    <row r="73" spans="7:7" s="12" customFormat="1" x14ac:dyDescent="0.35">
      <c r="G73" s="15"/>
    </row>
    <row r="74" spans="7:7" s="12" customFormat="1" x14ac:dyDescent="0.35">
      <c r="G74" s="15"/>
    </row>
    <row r="75" spans="7:7" s="12" customFormat="1" x14ac:dyDescent="0.35">
      <c r="G75" s="15"/>
    </row>
    <row r="76" spans="7:7" s="12" customFormat="1" x14ac:dyDescent="0.35">
      <c r="G76" s="15"/>
    </row>
    <row r="77" spans="7:7" s="12" customFormat="1" x14ac:dyDescent="0.35">
      <c r="G77" s="15"/>
    </row>
    <row r="78" spans="7:7" s="12" customFormat="1" x14ac:dyDescent="0.35">
      <c r="G78" s="15"/>
    </row>
    <row r="79" spans="7:7" s="12" customFormat="1" x14ac:dyDescent="0.35">
      <c r="G79" s="15"/>
    </row>
    <row r="80" spans="7:7" s="12" customFormat="1" x14ac:dyDescent="0.35">
      <c r="G80" s="15"/>
    </row>
    <row r="81" spans="7:7" s="12" customFormat="1" x14ac:dyDescent="0.35">
      <c r="G81" s="15"/>
    </row>
    <row r="82" spans="7:7" s="12" customFormat="1" x14ac:dyDescent="0.35">
      <c r="G82" s="15"/>
    </row>
    <row r="83" spans="7:7" s="12" customFormat="1" x14ac:dyDescent="0.35">
      <c r="G83" s="15"/>
    </row>
    <row r="84" spans="7:7" s="12" customFormat="1" x14ac:dyDescent="0.35">
      <c r="G84" s="15"/>
    </row>
    <row r="85" spans="7:7" s="12" customFormat="1" x14ac:dyDescent="0.35">
      <c r="G85" s="15"/>
    </row>
    <row r="86" spans="7:7" s="12" customFormat="1" x14ac:dyDescent="0.35">
      <c r="G86" s="15"/>
    </row>
    <row r="87" spans="7:7" s="12" customFormat="1" x14ac:dyDescent="0.35">
      <c r="G87" s="15"/>
    </row>
    <row r="88" spans="7:7" s="12" customFormat="1" x14ac:dyDescent="0.35">
      <c r="G88" s="15"/>
    </row>
    <row r="89" spans="7:7" s="12" customFormat="1" x14ac:dyDescent="0.35">
      <c r="G89" s="15"/>
    </row>
    <row r="90" spans="7:7" s="12" customFormat="1" x14ac:dyDescent="0.35">
      <c r="G90" s="15"/>
    </row>
    <row r="91" spans="7:7" s="12" customFormat="1" x14ac:dyDescent="0.35">
      <c r="G91" s="15"/>
    </row>
    <row r="92" spans="7:7" x14ac:dyDescent="0.35">
      <c r="G92" s="9"/>
    </row>
    <row r="93" spans="7:7" x14ac:dyDescent="0.35">
      <c r="G93" s="9"/>
    </row>
    <row r="94" spans="7:7" x14ac:dyDescent="0.35">
      <c r="G94" s="9"/>
    </row>
  </sheetData>
  <mergeCells count="12">
    <mergeCell ref="K14:K23"/>
    <mergeCell ref="C57:E57"/>
    <mergeCell ref="G9:G13"/>
    <mergeCell ref="G24:G25"/>
    <mergeCell ref="G27:G28"/>
    <mergeCell ref="G38:G39"/>
    <mergeCell ref="G15:G23"/>
    <mergeCell ref="G40:G42"/>
    <mergeCell ref="G49:G52"/>
    <mergeCell ref="G31:G32"/>
    <mergeCell ref="G33:G37"/>
    <mergeCell ref="G45:G4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5CAC-A14F-4CE2-BE3C-625FB655EE24}">
  <sheetPr>
    <pageSetUpPr fitToPage="1"/>
  </sheetPr>
  <dimension ref="A1:F20"/>
  <sheetViews>
    <sheetView tabSelected="1" workbookViewId="0">
      <selection activeCell="I14" sqref="I14"/>
    </sheetView>
  </sheetViews>
  <sheetFormatPr defaultRowHeight="14.5" x14ac:dyDescent="0.35"/>
  <cols>
    <col min="2" max="2" width="3.90625" customWidth="1"/>
    <col min="3" max="3" width="15.6328125" customWidth="1"/>
    <col min="4" max="4" width="48" customWidth="1"/>
  </cols>
  <sheetData>
    <row r="1" spans="1:6" x14ac:dyDescent="0.35">
      <c r="A1" t="s">
        <v>4</v>
      </c>
    </row>
    <row r="2" spans="1:6" x14ac:dyDescent="0.35">
      <c r="A2" s="1" t="s">
        <v>1</v>
      </c>
    </row>
    <row r="3" spans="1:6" x14ac:dyDescent="0.35">
      <c r="A3" t="s">
        <v>2</v>
      </c>
    </row>
    <row r="4" spans="1:6" x14ac:dyDescent="0.35">
      <c r="D4" s="1" t="s">
        <v>3</v>
      </c>
      <c r="E4" s="1"/>
      <c r="F4" s="1"/>
    </row>
    <row r="5" spans="1:6" x14ac:dyDescent="0.35">
      <c r="D5" s="1" t="s">
        <v>68</v>
      </c>
      <c r="E5" s="1"/>
      <c r="F5" s="1"/>
    </row>
    <row r="8" spans="1:6" x14ac:dyDescent="0.35">
      <c r="D8" s="10" t="s">
        <v>33</v>
      </c>
    </row>
    <row r="9" spans="1:6" ht="29" x14ac:dyDescent="0.35">
      <c r="C9" s="2" t="s">
        <v>5</v>
      </c>
      <c r="D9" s="3" t="s">
        <v>6</v>
      </c>
    </row>
    <row r="10" spans="1:6" ht="29" x14ac:dyDescent="0.35">
      <c r="C10" s="17">
        <v>67522.87</v>
      </c>
      <c r="D10" s="4" t="s">
        <v>7</v>
      </c>
    </row>
    <row r="11" spans="1:6" x14ac:dyDescent="0.35">
      <c r="C11" s="17">
        <v>11141.24</v>
      </c>
      <c r="D11" s="4" t="s">
        <v>8</v>
      </c>
    </row>
    <row r="12" spans="1:6" x14ac:dyDescent="0.35">
      <c r="C12" s="17">
        <v>764.58</v>
      </c>
      <c r="D12" s="4" t="s">
        <v>9</v>
      </c>
    </row>
    <row r="13" spans="1:6" ht="13.75" customHeight="1" x14ac:dyDescent="0.35">
      <c r="C13" s="17">
        <v>4156</v>
      </c>
      <c r="D13" s="4" t="s">
        <v>10</v>
      </c>
    </row>
    <row r="14" spans="1:6" x14ac:dyDescent="0.35">
      <c r="C14" s="17">
        <v>232</v>
      </c>
      <c r="D14" s="4" t="s">
        <v>11</v>
      </c>
    </row>
    <row r="15" spans="1:6" x14ac:dyDescent="0.35">
      <c r="C15" s="8">
        <f>SUM(C10:C14)</f>
        <v>83816.69</v>
      </c>
      <c r="D15" s="5" t="s">
        <v>69</v>
      </c>
    </row>
    <row r="16" spans="1:6" x14ac:dyDescent="0.35">
      <c r="C16" s="6"/>
      <c r="D16" s="7"/>
    </row>
    <row r="17" spans="3:4" x14ac:dyDescent="0.35">
      <c r="C17" s="6"/>
      <c r="D17" s="7"/>
    </row>
    <row r="18" spans="3:4" x14ac:dyDescent="0.35">
      <c r="C18" s="6"/>
      <c r="D18" s="7"/>
    </row>
    <row r="19" spans="3:4" x14ac:dyDescent="0.35">
      <c r="C19" s="6"/>
      <c r="D19" s="7"/>
    </row>
    <row r="20" spans="3:4" x14ac:dyDescent="0.35">
      <c r="C20" s="6"/>
      <c r="D20" s="7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 SSBuzet</cp:lastModifiedBy>
  <cp:lastPrinted>2025-08-18T13:17:27Z</cp:lastPrinted>
  <dcterms:created xsi:type="dcterms:W3CDTF">2024-02-15T07:00:33Z</dcterms:created>
  <dcterms:modified xsi:type="dcterms:W3CDTF">2025-11-20T19:47:30Z</dcterms:modified>
</cp:coreProperties>
</file>