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8BE83F3D-A49F-47CA-8292-EB5DDD8CB005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C17" i="2" l="1"/>
</calcChain>
</file>

<file path=xl/sharedStrings.xml><?xml version="1.0" encoding="utf-8"?>
<sst xmlns="http://schemas.openxmlformats.org/spreadsheetml/2006/main" count="132" uniqueCount="101">
  <si>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</si>
  <si>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</si>
  <si>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</si>
  <si>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</si>
  <si>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</si>
  <si>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</si>
  <si>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</si>
  <si>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</si>
  <si>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</si>
  <si>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</si>
  <si>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</si>
  <si>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</si>
  <si>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</si>
  <si>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</si>
  <si>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</si>
  <si>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</si>
  <si>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</si>
  <si>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</si>
  <si>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Rijeka</t>
  </si>
  <si>
    <t>Buzet</t>
  </si>
  <si>
    <t>INA-Industrija nafte d.d.</t>
  </si>
  <si>
    <t>3223  Energija</t>
  </si>
  <si>
    <t>Hrvatski telekom d.d.</t>
  </si>
  <si>
    <t>3231  Usluge telefona, pošte i prijevoza</t>
  </si>
  <si>
    <t>HP- Hrvatska pošta d.d.</t>
  </si>
  <si>
    <t>Istarski vodovod d.o.o.</t>
  </si>
  <si>
    <t>Park d.o.o.</t>
  </si>
  <si>
    <t>Marinković Jurica</t>
  </si>
  <si>
    <t>3237  Intelektualne i osobne usluge (ugovori o djelu, bruto iznos s doprinosima na bruto)</t>
  </si>
  <si>
    <t>FINA</t>
  </si>
  <si>
    <t>Javna vatrogasna postrojba Buzet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</si>
  <si>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</si>
  <si>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</si>
  <si>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</si>
  <si>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</si>
  <si>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</si>
  <si>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</si>
  <si>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Maretić Lino</t>
  </si>
  <si>
    <t>Gotlibović Goran</t>
  </si>
  <si>
    <t>Vivoda Igor</t>
  </si>
  <si>
    <t>Obrt Volte</t>
  </si>
  <si>
    <t>Frutis trgovački obrt vl.</t>
  </si>
  <si>
    <t>3222   Materijal i sirovine</t>
  </si>
  <si>
    <t>Pizzeria Ježić</t>
  </si>
  <si>
    <t>3238 Računalne usluge</t>
  </si>
  <si>
    <t>3234 Komunalne usluge</t>
  </si>
  <si>
    <t>Libusoft Cicom d.o.o.</t>
  </si>
  <si>
    <t>Leprinka d.o.o.</t>
  </si>
  <si>
    <t xml:space="preserve">Ičići </t>
  </si>
  <si>
    <t> 27332507825</t>
  </si>
  <si>
    <t>Grad Buzet</t>
  </si>
  <si>
    <t>Inspekt.Pazin d.o.o</t>
  </si>
  <si>
    <t>Pazin</t>
  </si>
  <si>
    <t>77489969256 </t>
  </si>
  <si>
    <t>E&amp;D Trade d.o.o.</t>
  </si>
  <si>
    <t>Državni proračun RH</t>
  </si>
  <si>
    <t>3295  Pristojbe i naknade</t>
  </si>
  <si>
    <t>Lidl Hrvatska d.o.o.</t>
  </si>
  <si>
    <t>Velika Gorica</t>
  </si>
  <si>
    <t>3237  Intelektualne i osobne usluge</t>
  </si>
  <si>
    <t>3235 Zakupnine i najamnine</t>
  </si>
  <si>
    <t>Hr Metaloprema d.o.o.</t>
  </si>
  <si>
    <t> 73814464579</t>
  </si>
  <si>
    <t>Paccommerce d.o.o.</t>
  </si>
  <si>
    <t>3232 Usluge tekućeg i investicijskog održavanja</t>
  </si>
  <si>
    <t>Elektonika Rabar obrt</t>
  </si>
  <si>
    <t>PBZ- Leasing d.o.o.</t>
  </si>
  <si>
    <t>3427 Kamate na primljene zajmove</t>
  </si>
  <si>
    <t>5443 Otplata glavnice primljenih kredita od tuzemnih kreditnih institucija izvan javnog sektora</t>
  </si>
  <si>
    <t>3293  Reprezentacija</t>
  </si>
  <si>
    <t>3224 Materijal i dijelovi za održavanje</t>
  </si>
  <si>
    <t>Trio I d.o.o.</t>
  </si>
  <si>
    <t>Jassa d.o.o.</t>
  </si>
  <si>
    <t>Blažević Stanislav</t>
  </si>
  <si>
    <t>3221 Uredski i ostali materijalni rashodi</t>
  </si>
  <si>
    <t>ZA LIPANJ 2025. GODINE</t>
  </si>
  <si>
    <t>Ukupno za lipanj 2025.</t>
  </si>
  <si>
    <t>3213  stručna usavršavanja</t>
  </si>
  <si>
    <t>ZA   LIPANJ  2025. GODINE</t>
  </si>
  <si>
    <t>Narodne novine d.d.</t>
  </si>
  <si>
    <t>Naklada Slap</t>
  </si>
  <si>
    <t>Alfa d.d.</t>
  </si>
  <si>
    <t>Matrix računala z.o.</t>
  </si>
  <si>
    <t>Am grupa d.o.o.</t>
  </si>
  <si>
    <t>HEP Opskrba d.o.o.</t>
  </si>
  <si>
    <t>Toplane d.o.o.</t>
  </si>
  <si>
    <t>Centar za vozila Hrvatske d.d.</t>
  </si>
  <si>
    <t>3239  Ostale usluge</t>
  </si>
  <si>
    <t>3292  Premije osiguranja</t>
  </si>
  <si>
    <t>Croatia osiguranje d.d.</t>
  </si>
  <si>
    <t>Zajednički obrt Ošo</t>
  </si>
  <si>
    <t>Delicia d.o.o.</t>
  </si>
  <si>
    <t>Fućak d.o.o.</t>
  </si>
  <si>
    <t>Pučko otvoreno učilište Augustin Vivoda</t>
  </si>
  <si>
    <t>Jastrebarsko</t>
  </si>
  <si>
    <t>Čavle</t>
  </si>
  <si>
    <t xml:space="preserve">3812  Tekuće donacije </t>
  </si>
  <si>
    <t>Studenac d.o.o.</t>
  </si>
  <si>
    <t>Omiš</t>
  </si>
  <si>
    <t>Brojan Martina</t>
  </si>
  <si>
    <t>Badurina Katarina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</si>
</sst>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 shrinkToFit="1"/>
    </xf>
    <xf numFmtId="0" fontId="0" fillId="0" borderId="1" xfId="0" applyBorder="1"/>
    <xf numFmtId="0" fontId="1" fillId="0" borderId="1" xfId="0" applyFont="1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2" borderId="0" xfId="0" applyFill="1"/>
    <xf numFmtId="0" fontId="0" fillId="2" borderId="1" xfId="0" applyFill="1" applyBorder="1" applyAlignment="1">
      <alignment wrapText="1" shrinkToFit="1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0" fillId="2" borderId="1" xfId="0" applyFont="1" applyFill="1" applyBorder="1"/>
    <xf numFmtId="4" fontId="1" fillId="2" borderId="1" xfId="0" applyNumberFormat="1" applyFont="1" applyFill="1" applyBorder="1"/>
    <xf numFmtId="0" fontId="0" fillId="2" borderId="0" xfId="0" applyFill="1" applyAlignment="1">
      <alignment wrapText="1" shrinkToFit="1"/>
    </xf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2" borderId="1" xfId="0" applyFill="1" applyBorder="1" applyAlignment="1">
      <alignment wrapText="1" shrinkToFit="1"/>
    </xf>
    <xf numFmtId="0" fontId="0" fillId="2" borderId="1" xfId="0" applyFill="1" applyBorder="1"/>
    <xf numFmtId="4" fontId="2" fillId="2" borderId="1" xfId="0" applyNumberFormat="1" applyFont="1" applyFill="1" applyBorder="1"/>
    <xf numFmtId="0" fontId="0" fillId="2" borderId="1" xfId="0" applyFill="1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3" fillId="0" borderId="1" xfId="0" applyFont="1" applyBorder="1"/>
    <xf numFmtId="0" fontId="0" fillId="2" borderId="0" xfId="0" applyFill="1" applyBorder="1"/>
    <xf numFmtId="4" fontId="2" fillId="2" borderId="5" xfId="0" applyNumberFormat="1" applyFont="1" applyFill="1" applyBorder="1"/>
    <xf numFmtId="0" fontId="0" fillId="2" borderId="2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0" fillId="2" borderId="5" xfId="0" applyFill="1" applyBorder="1" applyAlignment="1">
      <alignment wrapText="1" shrinkToFit="1"/>
    </xf>
    <xf numFmtId="0" fontId="0" fillId="2" borderId="0" xfId="0" applyFill="1" applyBorder="1" applyAlignment="1">
      <alignment wrapText="1" shrinkToFit="1"/>
    </xf>
    <xf numFmtId="0" fontId="0" fillId="2" borderId="4" xfId="0" applyFill="1" applyBorder="1" applyAlignment="1">
      <alignment wrapText="1" shrinkToFit="1"/>
    </xf>
    <xf numFmtId="0" fontId="0" fillId="2" borderId="3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/>
    <xf numFmtId="0" fontId="0" fillId="0" borderId="4" xfId="0" applyBorder="1" applyAlignment="1">
      <alignment vertical="center" wrapText="1" shrinkToFit="1"/>
    </xf>
    <xf numFmtId="0" fontId="0" fillId="2" borderId="1" xfId="0" applyFill="1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4" fillId="0" borderId="1" xfId="0" applyFont="1" applyBorder="1"/>
    <xf numFmtId="4" fontId="2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dimension ref="A1:L93"/>
  <sheetViews>
    <sheetView tabSelected="1" topLeftCell="A44" workbookViewId="0">
      <selection activeCell="F60" sqref="F60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78</v>
      </c>
      <c r="E5" s="1"/>
      <c r="F5" s="1"/>
      <c r="G5" s="1"/>
    </row>
    <row r="7" spans="1:12" x14ac:dyDescent="0.3">
      <c r="G7" s="10" t="s">
        <v>35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9"/>
      <c r="I8" s="9"/>
      <c r="J8" s="9"/>
      <c r="K8" s="9"/>
      <c r="L8" s="9"/>
    </row>
    <row r="9" spans="1:12" s="14" customFormat="1" x14ac:dyDescent="0.3">
      <c r="C9" s="15" t="s">
        <v>54</v>
      </c>
      <c r="D9" s="31">
        <v>32065503981</v>
      </c>
      <c r="E9" s="19" t="s">
        <v>19</v>
      </c>
      <c r="F9" s="35">
        <v>8.6</v>
      </c>
      <c r="G9" s="54" t="s">
        <v>74</v>
      </c>
    </row>
    <row r="10" spans="1:12" s="14" customFormat="1" x14ac:dyDescent="0.3">
      <c r="C10" s="13" t="s">
        <v>79</v>
      </c>
      <c r="D10">
        <v>64546066176</v>
      </c>
      <c r="E10" s="10" t="s">
        <v>17</v>
      </c>
      <c r="F10" s="58">
        <v>482.17</v>
      </c>
      <c r="G10" s="54"/>
    </row>
    <row r="11" spans="1:12" s="14" customFormat="1" x14ac:dyDescent="0.3">
      <c r="C11" s="36" t="s">
        <v>63</v>
      </c>
      <c r="D11" s="27">
        <v>89128547617</v>
      </c>
      <c r="E11" s="19" t="s">
        <v>52</v>
      </c>
      <c r="F11" s="35">
        <v>9.0500000000000007</v>
      </c>
      <c r="G11" s="54"/>
    </row>
    <row r="12" spans="1:12" s="14" customFormat="1" x14ac:dyDescent="0.3">
      <c r="C12" s="38" t="s">
        <v>80</v>
      </c>
      <c r="D12">
        <v>70108447975</v>
      </c>
      <c r="E12" s="19" t="s">
        <v>94</v>
      </c>
      <c r="F12" s="35">
        <v>5176.58</v>
      </c>
      <c r="G12" s="54"/>
      <c r="K12" s="22"/>
    </row>
    <row r="13" spans="1:12" s="14" customFormat="1" x14ac:dyDescent="0.3">
      <c r="C13" s="44" t="s">
        <v>82</v>
      </c>
      <c r="D13" s="27"/>
      <c r="E13" s="19"/>
      <c r="F13" s="35">
        <v>70</v>
      </c>
      <c r="G13" s="54"/>
    </row>
    <row r="14" spans="1:12" s="14" customFormat="1" x14ac:dyDescent="0.3">
      <c r="C14" s="44" t="s">
        <v>83</v>
      </c>
      <c r="D14">
        <v>13203137972</v>
      </c>
      <c r="E14" s="19" t="s">
        <v>19</v>
      </c>
      <c r="F14" s="35">
        <v>1.5</v>
      </c>
      <c r="G14" s="54"/>
    </row>
    <row r="15" spans="1:12" s="14" customFormat="1" x14ac:dyDescent="0.3">
      <c r="C15" s="44" t="s">
        <v>81</v>
      </c>
      <c r="D15" s="57">
        <v>7189160632</v>
      </c>
      <c r="E15" s="19" t="s">
        <v>17</v>
      </c>
      <c r="F15" s="35">
        <v>119.88</v>
      </c>
      <c r="G15" s="54"/>
    </row>
    <row r="16" spans="1:12" s="14" customFormat="1" x14ac:dyDescent="0.3">
      <c r="C16" s="17" t="s">
        <v>57</v>
      </c>
      <c r="D16" s="28">
        <v>66089976432</v>
      </c>
      <c r="E16" s="19" t="s">
        <v>58</v>
      </c>
      <c r="F16" s="35">
        <v>8.3699999999999992</v>
      </c>
      <c r="G16" s="54"/>
    </row>
    <row r="17" spans="3:12" s="14" customFormat="1" x14ac:dyDescent="0.3">
      <c r="C17" s="15" t="s">
        <v>41</v>
      </c>
      <c r="D17" s="16"/>
      <c r="E17" s="19"/>
      <c r="F17" s="35">
        <v>656.81</v>
      </c>
      <c r="G17" s="15" t="s">
        <v>42</v>
      </c>
      <c r="J17" s="41"/>
      <c r="K17" s="41"/>
      <c r="L17" s="41"/>
    </row>
    <row r="18" spans="3:12" s="14" customFormat="1" x14ac:dyDescent="0.3">
      <c r="C18" s="15" t="s">
        <v>20</v>
      </c>
      <c r="D18" s="16">
        <v>27759560625</v>
      </c>
      <c r="E18" s="19" t="s">
        <v>17</v>
      </c>
      <c r="F18" s="35">
        <v>231.56</v>
      </c>
      <c r="G18" s="51" t="s">
        <v>21</v>
      </c>
      <c r="J18" s="41"/>
      <c r="K18" s="48"/>
      <c r="L18" s="41"/>
    </row>
    <row r="19" spans="3:12" s="14" customFormat="1" x14ac:dyDescent="0.3">
      <c r="C19" s="47" t="s">
        <v>84</v>
      </c>
      <c r="D19">
        <v>63073332379</v>
      </c>
      <c r="E19" s="19" t="s">
        <v>17</v>
      </c>
      <c r="F19" s="35">
        <v>444.03</v>
      </c>
      <c r="G19" s="56"/>
      <c r="J19" s="41"/>
      <c r="K19" s="48"/>
      <c r="L19" s="41"/>
    </row>
    <row r="20" spans="3:12" s="14" customFormat="1" x14ac:dyDescent="0.3">
      <c r="C20" s="39" t="s">
        <v>71</v>
      </c>
      <c r="D20" s="40">
        <v>47572307588</v>
      </c>
      <c r="E20" s="10" t="s">
        <v>19</v>
      </c>
      <c r="F20" s="58">
        <v>24.31</v>
      </c>
      <c r="G20" s="49" t="s">
        <v>70</v>
      </c>
      <c r="J20" s="41"/>
      <c r="K20" s="48"/>
      <c r="L20" s="41"/>
    </row>
    <row r="21" spans="3:12" s="14" customFormat="1" x14ac:dyDescent="0.3">
      <c r="C21" s="17" t="s">
        <v>61</v>
      </c>
      <c r="D21" s="29" t="s">
        <v>62</v>
      </c>
      <c r="E21" s="19" t="s">
        <v>19</v>
      </c>
      <c r="F21" s="35">
        <v>122.45</v>
      </c>
      <c r="G21" s="49"/>
      <c r="J21" s="41"/>
      <c r="K21" s="48"/>
      <c r="L21" s="41"/>
    </row>
    <row r="22" spans="3:12" s="14" customFormat="1" x14ac:dyDescent="0.3">
      <c r="C22" s="15" t="s">
        <v>22</v>
      </c>
      <c r="D22" s="16">
        <v>81793146560</v>
      </c>
      <c r="E22" s="19" t="s">
        <v>17</v>
      </c>
      <c r="F22" s="35">
        <v>94.88</v>
      </c>
      <c r="G22" s="51" t="s">
        <v>23</v>
      </c>
    </row>
    <row r="23" spans="3:12" s="14" customFormat="1" x14ac:dyDescent="0.3">
      <c r="C23" s="15" t="s">
        <v>24</v>
      </c>
      <c r="D23" s="16">
        <v>87311810356</v>
      </c>
      <c r="E23" s="19" t="s">
        <v>17</v>
      </c>
      <c r="F23" s="35">
        <v>27.03</v>
      </c>
      <c r="G23" s="50"/>
    </row>
    <row r="24" spans="3:12" s="14" customFormat="1" ht="28.8" x14ac:dyDescent="0.3">
      <c r="C24" s="13" t="s">
        <v>85</v>
      </c>
      <c r="D24">
        <v>82266510597</v>
      </c>
      <c r="E24" s="10" t="s">
        <v>18</v>
      </c>
      <c r="F24" s="35">
        <v>446.88</v>
      </c>
      <c r="G24" s="43" t="s">
        <v>64</v>
      </c>
    </row>
    <row r="25" spans="3:12" s="14" customFormat="1" x14ac:dyDescent="0.3">
      <c r="C25" s="15" t="s">
        <v>25</v>
      </c>
      <c r="D25" s="16">
        <v>13269963589</v>
      </c>
      <c r="E25" s="19" t="s">
        <v>19</v>
      </c>
      <c r="F25" s="35">
        <v>155.58000000000001</v>
      </c>
      <c r="G25" s="55" t="s">
        <v>45</v>
      </c>
    </row>
    <row r="26" spans="3:12" s="14" customFormat="1" x14ac:dyDescent="0.3">
      <c r="C26" s="15" t="s">
        <v>50</v>
      </c>
      <c r="D26" s="16" t="s">
        <v>53</v>
      </c>
      <c r="E26" s="19" t="s">
        <v>19</v>
      </c>
      <c r="F26" s="35">
        <v>82.44</v>
      </c>
      <c r="G26" s="55"/>
    </row>
    <row r="27" spans="3:12" s="14" customFormat="1" x14ac:dyDescent="0.3">
      <c r="C27" s="15" t="s">
        <v>26</v>
      </c>
      <c r="D27" s="16">
        <v>78086095402</v>
      </c>
      <c r="E27" s="19" t="s">
        <v>19</v>
      </c>
      <c r="F27" s="35">
        <v>326.57</v>
      </c>
      <c r="G27" s="55"/>
    </row>
    <row r="28" spans="3:12" s="14" customFormat="1" x14ac:dyDescent="0.3">
      <c r="C28" s="25" t="s">
        <v>65</v>
      </c>
      <c r="D28" s="27"/>
      <c r="E28" s="19"/>
      <c r="F28" s="35">
        <v>62.5</v>
      </c>
      <c r="G28" s="18" t="s">
        <v>60</v>
      </c>
    </row>
    <row r="29" spans="3:12" s="14" customFormat="1" x14ac:dyDescent="0.3">
      <c r="C29" s="17" t="s">
        <v>51</v>
      </c>
      <c r="D29" s="27">
        <v>33665964163</v>
      </c>
      <c r="E29" s="19" t="s">
        <v>52</v>
      </c>
      <c r="F29" s="35">
        <v>50</v>
      </c>
      <c r="G29" s="37" t="s">
        <v>59</v>
      </c>
    </row>
    <row r="30" spans="3:12" s="14" customFormat="1" x14ac:dyDescent="0.3">
      <c r="C30" s="15" t="s">
        <v>38</v>
      </c>
      <c r="D30" s="16"/>
      <c r="E30" s="19"/>
      <c r="F30" s="35">
        <v>1145.52</v>
      </c>
      <c r="G30" s="51" t="s">
        <v>28</v>
      </c>
    </row>
    <row r="31" spans="3:12" s="14" customFormat="1" x14ac:dyDescent="0.3">
      <c r="C31" s="46" t="s">
        <v>37</v>
      </c>
      <c r="D31" s="16"/>
      <c r="E31" s="19"/>
      <c r="F31" s="35">
        <v>2038.81</v>
      </c>
      <c r="G31" s="49"/>
    </row>
    <row r="32" spans="3:12" s="14" customFormat="1" ht="12.6" customHeight="1" x14ac:dyDescent="0.3">
      <c r="C32" s="15" t="s">
        <v>39</v>
      </c>
      <c r="D32" s="16"/>
      <c r="E32" s="19"/>
      <c r="F32" s="35">
        <v>1978.77</v>
      </c>
      <c r="G32" s="49"/>
    </row>
    <row r="33" spans="3:7" s="14" customFormat="1" x14ac:dyDescent="0.3">
      <c r="C33" s="33" t="s">
        <v>73</v>
      </c>
      <c r="D33" s="16"/>
      <c r="E33" s="19"/>
      <c r="F33" s="35">
        <v>200.82</v>
      </c>
      <c r="G33" s="49"/>
    </row>
    <row r="34" spans="3:7" s="14" customFormat="1" x14ac:dyDescent="0.3">
      <c r="C34" s="46" t="s">
        <v>99</v>
      </c>
      <c r="D34" s="16"/>
      <c r="E34" s="19"/>
      <c r="F34" s="35">
        <v>451.78</v>
      </c>
      <c r="G34" s="49"/>
    </row>
    <row r="35" spans="3:7" s="14" customFormat="1" x14ac:dyDescent="0.3">
      <c r="C35" s="46" t="s">
        <v>100</v>
      </c>
      <c r="D35" s="16"/>
      <c r="E35" s="19"/>
      <c r="F35" s="35">
        <v>357.89</v>
      </c>
      <c r="G35" s="49"/>
    </row>
    <row r="36" spans="3:7" s="14" customFormat="1" x14ac:dyDescent="0.3">
      <c r="C36" s="15" t="s">
        <v>27</v>
      </c>
      <c r="D36" s="16"/>
      <c r="E36" s="19"/>
      <c r="F36" s="35">
        <v>842.82</v>
      </c>
      <c r="G36" s="50"/>
    </row>
    <row r="37" spans="3:7" s="14" customFormat="1" x14ac:dyDescent="0.3">
      <c r="C37" s="15" t="s">
        <v>46</v>
      </c>
      <c r="D37" s="16">
        <v>14506572540</v>
      </c>
      <c r="E37" s="19" t="s">
        <v>17</v>
      </c>
      <c r="F37" s="35">
        <v>49.4</v>
      </c>
      <c r="G37" s="51" t="s">
        <v>44</v>
      </c>
    </row>
    <row r="38" spans="3:7" s="14" customFormat="1" x14ac:dyDescent="0.3">
      <c r="C38" s="15" t="s">
        <v>47</v>
      </c>
      <c r="D38" s="16" t="s">
        <v>49</v>
      </c>
      <c r="E38" s="19" t="s">
        <v>48</v>
      </c>
      <c r="F38" s="35">
        <v>50</v>
      </c>
      <c r="G38" s="49"/>
    </row>
    <row r="39" spans="3:7" s="14" customFormat="1" x14ac:dyDescent="0.3">
      <c r="C39" s="15" t="s">
        <v>29</v>
      </c>
      <c r="D39" s="16">
        <v>85821130368</v>
      </c>
      <c r="E39" s="19" t="s">
        <v>17</v>
      </c>
      <c r="F39" s="35">
        <v>2.41</v>
      </c>
      <c r="G39" s="49"/>
    </row>
    <row r="40" spans="3:7" s="14" customFormat="1" x14ac:dyDescent="0.3">
      <c r="C40" s="46" t="s">
        <v>86</v>
      </c>
      <c r="D40">
        <v>73294314024</v>
      </c>
      <c r="E40" s="19" t="s">
        <v>17</v>
      </c>
      <c r="F40" s="42">
        <v>124.97</v>
      </c>
      <c r="G40" s="51" t="s">
        <v>87</v>
      </c>
    </row>
    <row r="41" spans="3:7" s="14" customFormat="1" ht="28.8" x14ac:dyDescent="0.3">
      <c r="C41" s="15" t="s">
        <v>30</v>
      </c>
      <c r="D41" s="16">
        <v>93560207695</v>
      </c>
      <c r="E41" s="19" t="s">
        <v>19</v>
      </c>
      <c r="F41" s="42">
        <v>33.18</v>
      </c>
      <c r="G41" s="56"/>
    </row>
    <row r="42" spans="3:7" s="14" customFormat="1" ht="19.8" customHeight="1" x14ac:dyDescent="0.3">
      <c r="C42" s="46" t="s">
        <v>89</v>
      </c>
      <c r="D42">
        <v>26187994862</v>
      </c>
      <c r="E42" s="19" t="s">
        <v>17</v>
      </c>
      <c r="F42" s="42">
        <v>428.5</v>
      </c>
      <c r="G42" s="13" t="s">
        <v>88</v>
      </c>
    </row>
    <row r="43" spans="3:7" s="14" customFormat="1" x14ac:dyDescent="0.3">
      <c r="C43" s="25" t="s">
        <v>90</v>
      </c>
      <c r="D43" s="30"/>
      <c r="E43" s="19"/>
      <c r="F43" s="35">
        <v>38</v>
      </c>
      <c r="G43" s="49" t="s">
        <v>69</v>
      </c>
    </row>
    <row r="44" spans="3:7" s="14" customFormat="1" x14ac:dyDescent="0.3">
      <c r="C44" s="17" t="s">
        <v>72</v>
      </c>
      <c r="D44" s="27">
        <v>89046850314</v>
      </c>
      <c r="E44" s="19" t="s">
        <v>19</v>
      </c>
      <c r="F44" s="35">
        <v>120.01</v>
      </c>
      <c r="G44" s="49"/>
    </row>
    <row r="45" spans="3:7" s="14" customFormat="1" x14ac:dyDescent="0.3">
      <c r="C45" s="46" t="s">
        <v>92</v>
      </c>
      <c r="D45" s="26">
        <v>66711303982</v>
      </c>
      <c r="E45" s="19" t="s">
        <v>95</v>
      </c>
      <c r="F45" s="35">
        <v>377.48</v>
      </c>
      <c r="G45" s="49"/>
    </row>
    <row r="46" spans="3:7" s="14" customFormat="1" x14ac:dyDescent="0.3">
      <c r="C46" s="46" t="s">
        <v>43</v>
      </c>
      <c r="D46" s="27"/>
      <c r="E46" s="19"/>
      <c r="F46" s="35">
        <v>65.099999999999994</v>
      </c>
      <c r="G46" s="49"/>
    </row>
    <row r="47" spans="3:7" s="14" customFormat="1" x14ac:dyDescent="0.3">
      <c r="C47" s="15" t="s">
        <v>91</v>
      </c>
      <c r="D47" s="26">
        <v>2483986098</v>
      </c>
      <c r="E47" s="19" t="s">
        <v>19</v>
      </c>
      <c r="F47" s="35">
        <v>25.6</v>
      </c>
      <c r="G47" s="50"/>
    </row>
    <row r="48" spans="3:7" x14ac:dyDescent="0.3">
      <c r="C48" s="13" t="s">
        <v>55</v>
      </c>
      <c r="D48" s="27">
        <v>18683136487</v>
      </c>
      <c r="E48" s="32" t="s">
        <v>17</v>
      </c>
      <c r="F48" s="35">
        <v>194</v>
      </c>
      <c r="G48" s="12" t="s">
        <v>56</v>
      </c>
    </row>
    <row r="49" spans="3:7" s="14" customFormat="1" x14ac:dyDescent="0.3">
      <c r="C49" s="15" t="s">
        <v>31</v>
      </c>
      <c r="D49" s="16">
        <v>68419124305</v>
      </c>
      <c r="E49" s="19" t="s">
        <v>17</v>
      </c>
      <c r="F49" s="35">
        <v>10.62</v>
      </c>
      <c r="G49" s="51" t="s">
        <v>32</v>
      </c>
    </row>
    <row r="50" spans="3:7" s="14" customFormat="1" ht="28.8" x14ac:dyDescent="0.3">
      <c r="C50" s="25" t="s">
        <v>93</v>
      </c>
      <c r="D50" s="26">
        <v>8733084661</v>
      </c>
      <c r="E50" s="19" t="s">
        <v>19</v>
      </c>
      <c r="F50" s="35">
        <v>90.58</v>
      </c>
      <c r="G50" s="49"/>
    </row>
    <row r="51" spans="3:7" s="14" customFormat="1" x14ac:dyDescent="0.3">
      <c r="C51" s="15" t="s">
        <v>40</v>
      </c>
      <c r="D51" s="16"/>
      <c r="E51" s="19"/>
      <c r="F51" s="35">
        <v>380</v>
      </c>
      <c r="G51" s="49"/>
    </row>
    <row r="52" spans="3:7" s="14" customFormat="1" ht="28.8" x14ac:dyDescent="0.3">
      <c r="C52" s="15" t="s">
        <v>33</v>
      </c>
      <c r="D52" s="16">
        <v>23057039320</v>
      </c>
      <c r="E52" s="19" t="s">
        <v>18</v>
      </c>
      <c r="F52" s="35">
        <v>68.06</v>
      </c>
      <c r="G52" s="15" t="s">
        <v>34</v>
      </c>
    </row>
    <row r="53" spans="3:7" s="14" customFormat="1" x14ac:dyDescent="0.3">
      <c r="C53" s="25" t="s">
        <v>66</v>
      </c>
      <c r="D53" s="16">
        <v>57270798205</v>
      </c>
      <c r="E53" s="34" t="s">
        <v>17</v>
      </c>
      <c r="F53" s="35">
        <v>50.91</v>
      </c>
      <c r="G53" s="24" t="s">
        <v>67</v>
      </c>
    </row>
    <row r="54" spans="3:7" s="14" customFormat="1" x14ac:dyDescent="0.3">
      <c r="C54" s="46" t="s">
        <v>97</v>
      </c>
      <c r="D54" s="26">
        <v>2023029348</v>
      </c>
      <c r="E54" s="34" t="s">
        <v>98</v>
      </c>
      <c r="F54" s="35">
        <v>254.48</v>
      </c>
      <c r="G54" s="45" t="s">
        <v>96</v>
      </c>
    </row>
    <row r="55" spans="3:7" s="14" customFormat="1" ht="43.2" x14ac:dyDescent="0.3">
      <c r="C55" s="25" t="s">
        <v>66</v>
      </c>
      <c r="D55" s="16">
        <v>57270798205</v>
      </c>
      <c r="E55" s="34" t="s">
        <v>17</v>
      </c>
      <c r="F55" s="35">
        <v>155.12</v>
      </c>
      <c r="G55" s="24" t="s">
        <v>68</v>
      </c>
    </row>
    <row r="56" spans="3:7" s="14" customFormat="1" x14ac:dyDescent="0.3">
      <c r="C56" s="52" t="s">
        <v>76</v>
      </c>
      <c r="D56" s="53"/>
      <c r="E56" s="53"/>
      <c r="F56" s="20">
        <f>SUM(F9:F55)</f>
        <v>18136.019999999993</v>
      </c>
      <c r="G56" s="15"/>
    </row>
    <row r="57" spans="3:7" s="14" customFormat="1" x14ac:dyDescent="0.3">
      <c r="C57" s="21"/>
      <c r="F57" s="22"/>
      <c r="G57" s="21"/>
    </row>
    <row r="58" spans="3:7" s="14" customFormat="1" x14ac:dyDescent="0.3">
      <c r="C58" s="21"/>
      <c r="F58" s="22"/>
      <c r="G58" s="21"/>
    </row>
    <row r="59" spans="3:7" s="14" customFormat="1" x14ac:dyDescent="0.3">
      <c r="C59" s="21"/>
      <c r="F59" s="22"/>
      <c r="G59" s="21"/>
    </row>
    <row r="60" spans="3:7" s="14" customFormat="1" x14ac:dyDescent="0.3">
      <c r="C60" s="21"/>
      <c r="F60" s="22"/>
      <c r="G60" s="21"/>
    </row>
    <row r="61" spans="3:7" s="14" customFormat="1" x14ac:dyDescent="0.3">
      <c r="C61" s="21"/>
      <c r="F61" s="22"/>
      <c r="G61" s="21"/>
    </row>
    <row r="62" spans="3:7" s="14" customFormat="1" x14ac:dyDescent="0.3">
      <c r="C62" s="21"/>
      <c r="F62" s="22"/>
      <c r="G62" s="21"/>
    </row>
    <row r="63" spans="3:7" s="14" customFormat="1" x14ac:dyDescent="0.3">
      <c r="C63" s="21"/>
      <c r="F63" s="22"/>
      <c r="G63" s="21"/>
    </row>
    <row r="64" spans="3:7" s="14" customFormat="1" x14ac:dyDescent="0.3">
      <c r="G64" s="21"/>
    </row>
    <row r="65" spans="7:7" s="14" customFormat="1" x14ac:dyDescent="0.3">
      <c r="G65" s="21"/>
    </row>
    <row r="66" spans="7:7" s="14" customFormat="1" x14ac:dyDescent="0.3">
      <c r="G66" s="21"/>
    </row>
    <row r="67" spans="7:7" s="14" customFormat="1" x14ac:dyDescent="0.3">
      <c r="G67" s="21"/>
    </row>
    <row r="68" spans="7:7" s="14" customFormat="1" x14ac:dyDescent="0.3">
      <c r="G68" s="21"/>
    </row>
    <row r="69" spans="7:7" s="14" customFormat="1" x14ac:dyDescent="0.3">
      <c r="G69" s="21"/>
    </row>
    <row r="70" spans="7:7" s="14" customFormat="1" x14ac:dyDescent="0.3">
      <c r="G70" s="21"/>
    </row>
    <row r="71" spans="7:7" s="14" customFormat="1" x14ac:dyDescent="0.3">
      <c r="G71" s="21"/>
    </row>
    <row r="72" spans="7:7" s="14" customFormat="1" x14ac:dyDescent="0.3">
      <c r="G72" s="21"/>
    </row>
    <row r="73" spans="7:7" s="14" customFormat="1" x14ac:dyDescent="0.3">
      <c r="G73" s="21"/>
    </row>
    <row r="74" spans="7:7" s="14" customFormat="1" x14ac:dyDescent="0.3">
      <c r="G74" s="21"/>
    </row>
    <row r="75" spans="7:7" s="14" customFormat="1" x14ac:dyDescent="0.3">
      <c r="G75" s="21"/>
    </row>
    <row r="76" spans="7:7" s="14" customFormat="1" x14ac:dyDescent="0.3">
      <c r="G76" s="21"/>
    </row>
    <row r="77" spans="7:7" s="14" customFormat="1" x14ac:dyDescent="0.3">
      <c r="G77" s="21"/>
    </row>
    <row r="78" spans="7:7" s="14" customFormat="1" x14ac:dyDescent="0.3">
      <c r="G78" s="21"/>
    </row>
    <row r="79" spans="7:7" s="14" customFormat="1" x14ac:dyDescent="0.3">
      <c r="G79" s="21"/>
    </row>
    <row r="80" spans="7:7" s="14" customFormat="1" x14ac:dyDescent="0.3">
      <c r="G80" s="21"/>
    </row>
    <row r="81" spans="7:7" s="14" customFormat="1" x14ac:dyDescent="0.3">
      <c r="G81" s="21"/>
    </row>
    <row r="82" spans="7:7" s="14" customFormat="1" x14ac:dyDescent="0.3">
      <c r="G82" s="21"/>
    </row>
    <row r="83" spans="7:7" s="14" customFormat="1" x14ac:dyDescent="0.3">
      <c r="G83" s="21"/>
    </row>
    <row r="84" spans="7:7" s="14" customFormat="1" x14ac:dyDescent="0.3">
      <c r="G84" s="21"/>
    </row>
    <row r="85" spans="7:7" s="14" customFormat="1" x14ac:dyDescent="0.3">
      <c r="G85" s="21"/>
    </row>
    <row r="86" spans="7:7" s="14" customFormat="1" x14ac:dyDescent="0.3">
      <c r="G86" s="21"/>
    </row>
    <row r="87" spans="7:7" s="14" customFormat="1" x14ac:dyDescent="0.3">
      <c r="G87" s="21"/>
    </row>
    <row r="88" spans="7:7" s="14" customFormat="1" x14ac:dyDescent="0.3">
      <c r="G88" s="21"/>
    </row>
    <row r="89" spans="7:7" s="14" customFormat="1" x14ac:dyDescent="0.3">
      <c r="G89" s="21"/>
    </row>
    <row r="90" spans="7:7" s="14" customFormat="1" x14ac:dyDescent="0.3">
      <c r="G90" s="21"/>
    </row>
    <row r="91" spans="7:7" x14ac:dyDescent="0.3">
      <c r="G91" s="9"/>
    </row>
    <row r="92" spans="7:7" x14ac:dyDescent="0.3">
      <c r="G92" s="9"/>
    </row>
    <row r="93" spans="7:7" x14ac:dyDescent="0.3">
      <c r="G93" s="9"/>
    </row>
  </sheetData>
  <mergeCells count="12">
    <mergeCell ref="K18:K21"/>
    <mergeCell ref="G43:G47"/>
    <mergeCell ref="G49:G51"/>
    <mergeCell ref="C56:E56"/>
    <mergeCell ref="G9:G16"/>
    <mergeCell ref="G22:G23"/>
    <mergeCell ref="G25:G27"/>
    <mergeCell ref="G30:G36"/>
    <mergeCell ref="G37:G39"/>
    <mergeCell ref="G20:G21"/>
    <mergeCell ref="G18:G19"/>
    <mergeCell ref="G40:G4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H15" sqref="H15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75</v>
      </c>
      <c r="E5" s="1"/>
      <c r="F5" s="1"/>
    </row>
    <row r="8" spans="1:6" x14ac:dyDescent="0.3">
      <c r="D8" s="10" t="s">
        <v>36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23">
        <v>69824.02</v>
      </c>
      <c r="D10" s="4" t="s">
        <v>7</v>
      </c>
    </row>
    <row r="11" spans="1:6" x14ac:dyDescent="0.3">
      <c r="C11" s="23">
        <v>11520.97</v>
      </c>
      <c r="D11" s="4" t="s">
        <v>8</v>
      </c>
    </row>
    <row r="12" spans="1:6" x14ac:dyDescent="0.3">
      <c r="C12" s="23">
        <v>114.36</v>
      </c>
      <c r="D12" s="4" t="s">
        <v>9</v>
      </c>
    </row>
    <row r="13" spans="1:6" x14ac:dyDescent="0.3">
      <c r="C13" s="23">
        <v>9000</v>
      </c>
      <c r="D13" s="4" t="s">
        <v>12</v>
      </c>
    </row>
    <row r="14" spans="1:6" ht="13.8" customHeight="1" x14ac:dyDescent="0.3">
      <c r="C14" s="23">
        <v>4726.8599999999997</v>
      </c>
      <c r="D14" s="4" t="s">
        <v>10</v>
      </c>
    </row>
    <row r="15" spans="1:6" ht="13.8" customHeight="1" x14ac:dyDescent="0.3">
      <c r="C15" s="23">
        <v>110</v>
      </c>
      <c r="D15" s="4" t="s">
        <v>77</v>
      </c>
    </row>
    <row r="16" spans="1:6" x14ac:dyDescent="0.3">
      <c r="C16" s="23">
        <v>400</v>
      </c>
      <c r="D16" s="4" t="s">
        <v>11</v>
      </c>
    </row>
    <row r="17" spans="3:4" x14ac:dyDescent="0.3">
      <c r="C17" s="8">
        <f>SUM(C10:C16)</f>
        <v>95696.21</v>
      </c>
      <c r="D17" s="5" t="s">
        <v>76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2025-05-19T07:41:03Z</cp:lastPrinted>
  <dcterms:created xsi:type="dcterms:W3CDTF">2024-02-15T07:00:33Z</dcterms:created>
  <dcterms:modified xsi:type="dcterms:W3CDTF">2025-07-16T08:11:57Z</dcterms:modified>
</cp:coreProperties>
</file>