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čunovodstvo\Desktop\INFORMACIJA O TROŠENJU PRORAČUNSKIH SREDSTAVA\"/>
    </mc:Choice>
  </mc:AlternateContent>
  <xr:revisionPtr revIDLastSave="0" documentId="13_ncr:1_{C1179558-B639-45AD-851E-8DCAD1C7E337}" xr6:coauthVersionLast="47" xr6:coauthVersionMax="47" xr10:uidLastSave="{00000000-0000-0000-0000-000000000000}"/>
  <bookViews>
    <workbookView xWindow="-108" yWindow="-108" windowWidth="23256" windowHeight="12456" xr2:uid="{4DD6945E-F08F-447F-979D-ECB44E7E5C63}"/>
  </bookViews>
  <sheets>
    <sheet name="Kategorija 1" sheetId="1" r:id="rId1"/>
    <sheet name="Kategorija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2" l="1"/>
  <c r="F68" i="1" l="1"/>
</calcChain>
</file>

<file path=xl/sharedStrings.xml><?xml version="1.0" encoding="utf-8"?>
<sst xmlns="http://schemas.openxmlformats.org/spreadsheetml/2006/main" count="148" uniqueCount="109">
  <si>
    <t>Naziv isplatitelja</t>
  </si>
  <si>
    <t>SREDNJA ŠKOLA BUZET</t>
  </si>
  <si>
    <t>BUZET</t>
  </si>
  <si>
    <t>INFORMACIJA O TROŠENJU SREDSTAVA</t>
  </si>
  <si>
    <t>OBVEZNIK - ISPLATITELJ</t>
  </si>
  <si>
    <t>Način objave isplaćenog iznosa</t>
  </si>
  <si>
    <t>Vrsta rashoda i izdataka</t>
  </si>
  <si>
    <t>3111   bruto plaće za redovan rad (ukupan iznos bez bolovanja na teret HZZO-a)</t>
  </si>
  <si>
    <t>3132   doprinos na bruto</t>
  </si>
  <si>
    <t>3211   službena putovanja</t>
  </si>
  <si>
    <t>3212   naknada za prijevoz na posao</t>
  </si>
  <si>
    <t>3214  ostale naknade troškova zaposlenima</t>
  </si>
  <si>
    <t>3121   ostali rashodi za zaposlene</t>
  </si>
  <si>
    <t>Naziv primatelja</t>
  </si>
  <si>
    <t>OIB primatelja</t>
  </si>
  <si>
    <t>Sjedište primatelja</t>
  </si>
  <si>
    <t>Vrsta rashoda i izdatka</t>
  </si>
  <si>
    <t>Zagreb</t>
  </si>
  <si>
    <t>Rijeka</t>
  </si>
  <si>
    <t>Buzet</t>
  </si>
  <si>
    <t>INA-Industrija nafte d.d.</t>
  </si>
  <si>
    <t>3223  Energija</t>
  </si>
  <si>
    <t>Hrvatski telekom d.d.</t>
  </si>
  <si>
    <t>3231  Usluge telefona, pošte i prijevoza</t>
  </si>
  <si>
    <t>HP- Hrvatska pošta d.d.</t>
  </si>
  <si>
    <t>Istarski vodovod d.o.o.</t>
  </si>
  <si>
    <t>Park d.o.o.</t>
  </si>
  <si>
    <t>Marinković Jurica</t>
  </si>
  <si>
    <t>3237  Intelektualne i osobne usluge (ugovori o djelu, bruto iznos s doprinosima na bruto)</t>
  </si>
  <si>
    <t>FINA</t>
  </si>
  <si>
    <t>Javna vatrogasna postrojba Buzet</t>
  </si>
  <si>
    <t>Hrvatska radiotelevizija</t>
  </si>
  <si>
    <t>3299  Ostali nespomenuti rashodi poslovanja</t>
  </si>
  <si>
    <t>Erste&amp;Steiermarskische bank d.d.</t>
  </si>
  <si>
    <t>3431  Bankarske usluge i usluge platnog prometa</t>
  </si>
  <si>
    <t>Kategorija 1</t>
  </si>
  <si>
    <t>Kategorija 2</t>
  </si>
  <si>
    <t>3213   stručno usavršavanje zaposlenika</t>
  </si>
  <si>
    <t>Prima refil obrt</t>
  </si>
  <si>
    <t>Maretić Lino</t>
  </si>
  <si>
    <t>Gotlibović Goran</t>
  </si>
  <si>
    <t>Vivoda Igor</t>
  </si>
  <si>
    <t>Obrt Volte</t>
  </si>
  <si>
    <t>Frutis trgovački obrt vl.</t>
  </si>
  <si>
    <t>3222   Materijal i sirovine</t>
  </si>
  <si>
    <t>Pizzeria Ježić</t>
  </si>
  <si>
    <t>HEP-Opskrba d.o.o.</t>
  </si>
  <si>
    <t>3238 Računalne usluge</t>
  </si>
  <si>
    <t>3234 Komunalne usluge</t>
  </si>
  <si>
    <t>Libusoft Cicom d.o.o.</t>
  </si>
  <si>
    <t>Leprinka d.o.o.</t>
  </si>
  <si>
    <t xml:space="preserve">Ičići </t>
  </si>
  <si>
    <t> 27332507825</t>
  </si>
  <si>
    <t>Pula</t>
  </si>
  <si>
    <t>Grad Buzet</t>
  </si>
  <si>
    <t>Inspekt.Pazin d.o.o</t>
  </si>
  <si>
    <t>Pazin</t>
  </si>
  <si>
    <t>77489969256 </t>
  </si>
  <si>
    <t>E&amp;D Trade d.o.o.</t>
  </si>
  <si>
    <t>Državni proračun RH</t>
  </si>
  <si>
    <t>3295  Pristojbe i naknade</t>
  </si>
  <si>
    <t>Lidl Hrvatska d.o.o.</t>
  </si>
  <si>
    <t>Velika Gorica</t>
  </si>
  <si>
    <t>3237  Intelektualne i osobne usluge</t>
  </si>
  <si>
    <t>Istarski domovi zdravlja</t>
  </si>
  <si>
    <t>Rijeka Trans d.o.o.</t>
  </si>
  <si>
    <t>Kukuljanovo</t>
  </si>
  <si>
    <t>3235 Zakupnine i najamnine</t>
  </si>
  <si>
    <t>4241 Knjige</t>
  </si>
  <si>
    <t>Delicia d.o.o.</t>
  </si>
  <si>
    <t>Hr Metaloprema d.o.o.</t>
  </si>
  <si>
    <t> 73814464579</t>
  </si>
  <si>
    <t>ZA TRAVANJ 2025. GODINE</t>
  </si>
  <si>
    <t>Ukupno za travanj 2025.</t>
  </si>
  <si>
    <t>ZA   TRAVANJ 2025. GODINE</t>
  </si>
  <si>
    <t>AG Moto obrt</t>
  </si>
  <si>
    <t>Bauhaus-Zagreb k.d.</t>
  </si>
  <si>
    <t>UHSR</t>
  </si>
  <si>
    <t>Zdravstvena ustanova za medicinu rada Rijeka</t>
  </si>
  <si>
    <t>04476708801 </t>
  </si>
  <si>
    <t>Jysk d.o.o.</t>
  </si>
  <si>
    <t>Motovun</t>
  </si>
  <si>
    <t>TZ Općine Motovun</t>
  </si>
  <si>
    <t>Paccommerce d.o.o.</t>
  </si>
  <si>
    <t>Izdavačka kuća umjetnika koji slikaju ustima i nogama d.o.o.</t>
  </si>
  <si>
    <t>3232 Usluge tekućeg i investicijskog održavanja</t>
  </si>
  <si>
    <t>Elektonika Rabar obrt</t>
  </si>
  <si>
    <t>PBZ- Leasing d.o.o.</t>
  </si>
  <si>
    <t>3427 Kamate na primljene zajmove</t>
  </si>
  <si>
    <t>5443 Otplata glavnice primljenih kredita od tuzemnih kreditnih institucija izvan javnog sektora</t>
  </si>
  <si>
    <t>Ošo z.o.</t>
  </si>
  <si>
    <t>Albino obrt</t>
  </si>
  <si>
    <t>OPG Milan Udovičić</t>
  </si>
  <si>
    <t>Inpekt.Pazin d.o.o.</t>
  </si>
  <si>
    <t>Obrt Siluet</t>
  </si>
  <si>
    <t>Irena tekstil</t>
  </si>
  <si>
    <t>Leksikon d.o.o.</t>
  </si>
  <si>
    <t>Mijandrušić d.o.o.</t>
  </si>
  <si>
    <t>O.M. Support d.o.o.</t>
  </si>
  <si>
    <t>Gir d.o.o.</t>
  </si>
  <si>
    <t>3293  Reprezentacija</t>
  </si>
  <si>
    <t>Centar za vozila Hrvatske d.d.</t>
  </si>
  <si>
    <t>3224 Materijal i dijelovi za održavanje</t>
  </si>
  <si>
    <t>3239 Ostale usluge</t>
  </si>
  <si>
    <t>Bazjak Nadia</t>
  </si>
  <si>
    <t>Ogrizović Vaso</t>
  </si>
  <si>
    <t>Višić Meri</t>
  </si>
  <si>
    <t>V.M.R. d.o.o.</t>
  </si>
  <si>
    <t>Motovun park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</si>
</sst>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474747"/>
      <name val="Calibri"/>
      <family val="2"/>
      <charset val="238"/>
      <scheme val="minor"/>
    </font>
    <font>
      <sz val="12"/>
      <color rgb="FF1F1F1F"/>
      <name val="Arial"/>
      <family val="2"/>
      <charset val="238"/>
    </font>
    <font>
      <sz val="9"/>
      <color rgb="FF1F1F1F"/>
      <name val="Arial"/>
      <family val="2"/>
      <charset val="238"/>
    </font>
    <font>
      <sz val="9"/>
      <name val="Arial"/>
      <family val="2"/>
      <charset val="238"/>
    </font>
    <font>
      <sz val="11"/>
      <color rgb="FF1F1F1F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0" fillId="0" borderId="1" xfId="0" applyFont="1" applyBorder="1" applyAlignment="1">
      <alignment wrapText="1" shrinkToFit="1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 shrinkToFit="1"/>
    </xf>
    <xf numFmtId="0" fontId="1" fillId="0" borderId="1" xfId="0" applyFont="1" applyBorder="1" applyAlignment="1">
      <alignment horizontal="left" wrapText="1" shrinkToFit="1"/>
    </xf>
    <xf numFmtId="0" fontId="0" fillId="0" borderId="0" xfId="0" applyBorder="1"/>
    <xf numFmtId="0" fontId="0" fillId="0" borderId="0" xfId="0" applyBorder="1" applyAlignment="1">
      <alignment horizontal="left" wrapText="1" shrinkToFit="1"/>
    </xf>
    <xf numFmtId="4" fontId="1" fillId="0" borderId="1" xfId="0" applyNumberFormat="1" applyFont="1" applyBorder="1" applyAlignment="1">
      <alignment horizontal="center"/>
    </xf>
    <xf numFmtId="0" fontId="0" fillId="0" borderId="0" xfId="0" applyAlignment="1">
      <alignment wrapText="1" shrinkToFit="1"/>
    </xf>
    <xf numFmtId="0" fontId="0" fillId="0" borderId="1" xfId="0" applyBorder="1"/>
    <xf numFmtId="0" fontId="1" fillId="0" borderId="1" xfId="0" applyFont="1" applyBorder="1" applyAlignment="1">
      <alignment wrapText="1" shrinkToFit="1"/>
    </xf>
    <xf numFmtId="0" fontId="0" fillId="0" borderId="4" xfId="0" applyBorder="1" applyAlignment="1">
      <alignment wrapText="1" shrinkToFit="1"/>
    </xf>
    <xf numFmtId="0" fontId="0" fillId="0" borderId="1" xfId="0" applyBorder="1" applyAlignment="1">
      <alignment wrapText="1" shrinkToFit="1"/>
    </xf>
    <xf numFmtId="0" fontId="0" fillId="2" borderId="0" xfId="0" applyFill="1"/>
    <xf numFmtId="0" fontId="0" fillId="2" borderId="1" xfId="0" applyFill="1" applyBorder="1" applyAlignment="1">
      <alignment wrapText="1" shrinkToFit="1"/>
    </xf>
    <xf numFmtId="0" fontId="2" fillId="2" borderId="1" xfId="0" applyFont="1" applyFill="1" applyBorder="1" applyAlignment="1">
      <alignment horizontal="right"/>
    </xf>
    <xf numFmtId="0" fontId="0" fillId="2" borderId="1" xfId="0" applyFill="1" applyBorder="1" applyAlignment="1">
      <alignment wrapText="1" shrinkToFit="1"/>
    </xf>
    <xf numFmtId="0" fontId="0" fillId="2" borderId="2" xfId="0" applyFill="1" applyBorder="1" applyAlignment="1">
      <alignment wrapText="1" shrinkToFit="1"/>
    </xf>
    <xf numFmtId="0" fontId="0" fillId="2" borderId="4" xfId="0" applyFill="1" applyBorder="1" applyAlignment="1">
      <alignment wrapText="1" shrinkToFit="1"/>
    </xf>
    <xf numFmtId="0" fontId="0" fillId="2" borderId="1" xfId="0" applyFont="1" applyFill="1" applyBorder="1"/>
    <xf numFmtId="4" fontId="1" fillId="2" borderId="1" xfId="0" applyNumberFormat="1" applyFont="1" applyFill="1" applyBorder="1"/>
    <xf numFmtId="0" fontId="0" fillId="2" borderId="0" xfId="0" applyFill="1" applyAlignment="1">
      <alignment wrapText="1" shrinkToFit="1"/>
    </xf>
    <xf numFmtId="4" fontId="0" fillId="2" borderId="0" xfId="0" applyNumberFormat="1" applyFill="1"/>
    <xf numFmtId="4" fontId="0" fillId="2" borderId="1" xfId="0" applyNumberFormat="1" applyFill="1" applyBorder="1" applyAlignment="1">
      <alignment horizontal="center"/>
    </xf>
    <xf numFmtId="0" fontId="0" fillId="2" borderId="2" xfId="0" applyFill="1" applyBorder="1" applyAlignment="1">
      <alignment wrapText="1" shrinkToFit="1"/>
    </xf>
    <xf numFmtId="0" fontId="0" fillId="2" borderId="1" xfId="0" applyFill="1" applyBorder="1" applyAlignment="1">
      <alignment wrapText="1" shrinkToFit="1"/>
    </xf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2" fillId="0" borderId="3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2" borderId="1" xfId="0" applyFont="1" applyFill="1" applyBorder="1" applyAlignment="1">
      <alignment vertical="center" wrapText="1"/>
    </xf>
    <xf numFmtId="0" fontId="0" fillId="0" borderId="1" xfId="0" applyFont="1" applyBorder="1"/>
    <xf numFmtId="0" fontId="0" fillId="2" borderId="3" xfId="0" applyFont="1" applyFill="1" applyBorder="1"/>
    <xf numFmtId="0" fontId="0" fillId="0" borderId="5" xfId="0" applyFont="1" applyBorder="1" applyAlignment="1">
      <alignment vertical="center" wrapText="1"/>
    </xf>
    <xf numFmtId="0" fontId="4" fillId="0" borderId="0" xfId="0" applyFont="1"/>
    <xf numFmtId="0" fontId="0" fillId="2" borderId="1" xfId="0" applyFill="1" applyBorder="1" applyAlignment="1">
      <alignment wrapText="1" shrinkToFit="1"/>
    </xf>
    <xf numFmtId="0" fontId="6" fillId="0" borderId="1" xfId="0" applyFont="1" applyBorder="1"/>
    <xf numFmtId="0" fontId="7" fillId="0" borderId="1" xfId="0" applyFont="1" applyBorder="1" applyAlignment="1">
      <alignment horizontal="right"/>
    </xf>
    <xf numFmtId="0" fontId="5" fillId="0" borderId="1" xfId="0" applyFont="1" applyBorder="1"/>
    <xf numFmtId="0" fontId="0" fillId="2" borderId="1" xfId="0" applyFill="1" applyBorder="1"/>
    <xf numFmtId="0" fontId="8" fillId="0" borderId="0" xfId="0" applyFont="1"/>
    <xf numFmtId="0" fontId="8" fillId="0" borderId="1" xfId="0" applyFont="1" applyBorder="1"/>
    <xf numFmtId="4" fontId="2" fillId="2" borderId="1" xfId="0" applyNumberFormat="1" applyFont="1" applyFill="1" applyBorder="1"/>
    <xf numFmtId="0" fontId="0" fillId="2" borderId="4" xfId="0" applyFill="1" applyBorder="1" applyAlignment="1">
      <alignment wrapText="1" shrinkToFit="1"/>
    </xf>
    <xf numFmtId="0" fontId="0" fillId="2" borderId="3" xfId="0" applyFill="1" applyBorder="1" applyAlignment="1">
      <alignment wrapText="1" shrinkToFit="1"/>
    </xf>
    <xf numFmtId="0" fontId="0" fillId="2" borderId="2" xfId="0" applyFill="1" applyBorder="1" applyAlignment="1">
      <alignment wrapText="1" shrinkToFit="1"/>
    </xf>
    <xf numFmtId="0" fontId="1" fillId="2" borderId="1" xfId="0" applyFont="1" applyFill="1" applyBorder="1" applyAlignment="1">
      <alignment wrapText="1" shrinkToFit="1"/>
    </xf>
    <xf numFmtId="0" fontId="1" fillId="2" borderId="1" xfId="0" applyFont="1" applyFill="1" applyBorder="1"/>
    <xf numFmtId="0" fontId="0" fillId="0" borderId="4" xfId="0" applyBorder="1" applyAlignment="1">
      <alignment vertical="center" wrapText="1" shrinkToFit="1"/>
    </xf>
    <xf numFmtId="0" fontId="0" fillId="2" borderId="1" xfId="0" applyFill="1" applyBorder="1" applyAlignment="1">
      <alignment wrapText="1" shrinkToFit="1"/>
    </xf>
    <xf numFmtId="0" fontId="0" fillId="0" borderId="3" xfId="0" applyBorder="1" applyAlignment="1">
      <alignment wrapText="1" shrinkToFit="1"/>
    </xf>
    <xf numFmtId="0" fontId="0" fillId="0" borderId="2" xfId="0" applyBorder="1" applyAlignment="1">
      <alignment wrapText="1" shrinkToFit="1"/>
    </xf>
    <xf numFmtId="0" fontId="0" fillId="0" borderId="4" xfId="0" applyBorder="1" applyAlignment="1">
      <alignment wrapText="1" shrinkToFi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506E6-D954-4C3B-896B-91F6BFE4162D}">
  <dimension ref="A1:L105"/>
  <sheetViews>
    <sheetView tabSelected="1" topLeftCell="A66" workbookViewId="0">
      <selection activeCell="C69" sqref="C69"/>
    </sheetView>
  </sheetViews>
  <sheetFormatPr defaultRowHeight="14.4" x14ac:dyDescent="0.3"/>
  <cols>
    <col min="2" max="2" width="1.33203125" customWidth="1"/>
    <col min="3" max="3" width="25.6640625" customWidth="1"/>
    <col min="4" max="4" width="14.5546875" customWidth="1"/>
    <col min="5" max="5" width="15.33203125" customWidth="1"/>
    <col min="6" max="6" width="14.6640625" customWidth="1"/>
    <col min="7" max="7" width="35.77734375" customWidth="1"/>
  </cols>
  <sheetData>
    <row r="1" spans="1:12" x14ac:dyDescent="0.3">
      <c r="A1" t="s">
        <v>0</v>
      </c>
    </row>
    <row r="2" spans="1:12" x14ac:dyDescent="0.3">
      <c r="A2" s="1" t="s">
        <v>1</v>
      </c>
    </row>
    <row r="3" spans="1:12" x14ac:dyDescent="0.3">
      <c r="A3" t="s">
        <v>2</v>
      </c>
    </row>
    <row r="4" spans="1:12" x14ac:dyDescent="0.3">
      <c r="D4" s="1" t="s">
        <v>3</v>
      </c>
      <c r="E4" s="1"/>
      <c r="F4" s="1"/>
      <c r="G4" s="1"/>
    </row>
    <row r="5" spans="1:12" x14ac:dyDescent="0.3">
      <c r="D5" s="1" t="s">
        <v>74</v>
      </c>
      <c r="E5" s="1"/>
      <c r="F5" s="1"/>
      <c r="G5" s="1"/>
    </row>
    <row r="7" spans="1:12" x14ac:dyDescent="0.3">
      <c r="G7" s="10" t="s">
        <v>35</v>
      </c>
    </row>
    <row r="8" spans="1:12" ht="43.2" x14ac:dyDescent="0.3">
      <c r="C8" s="11" t="s">
        <v>13</v>
      </c>
      <c r="D8" s="11" t="s">
        <v>14</v>
      </c>
      <c r="E8" s="11" t="s">
        <v>15</v>
      </c>
      <c r="F8" s="11" t="s">
        <v>5</v>
      </c>
      <c r="G8" s="11" t="s">
        <v>16</v>
      </c>
      <c r="H8" s="9"/>
      <c r="I8" s="9"/>
      <c r="J8" s="9"/>
      <c r="K8" s="9"/>
      <c r="L8" s="9"/>
    </row>
    <row r="9" spans="1:12" s="14" customFormat="1" x14ac:dyDescent="0.3">
      <c r="C9" s="15" t="s">
        <v>58</v>
      </c>
      <c r="D9" s="32">
        <v>32065503981</v>
      </c>
      <c r="E9" s="20" t="s">
        <v>19</v>
      </c>
      <c r="F9" s="44">
        <v>60.97</v>
      </c>
      <c r="G9" s="50"/>
    </row>
    <row r="10" spans="1:12" s="14" customFormat="1" x14ac:dyDescent="0.3">
      <c r="C10" s="17" t="s">
        <v>80</v>
      </c>
      <c r="D10" s="38">
        <v>64729046835</v>
      </c>
      <c r="E10" s="20" t="s">
        <v>17</v>
      </c>
      <c r="F10" s="44">
        <v>52.5</v>
      </c>
      <c r="G10" s="50"/>
    </row>
    <row r="11" spans="1:12" s="14" customFormat="1" x14ac:dyDescent="0.3">
      <c r="C11" s="17" t="s">
        <v>38</v>
      </c>
      <c r="D11" s="16"/>
      <c r="E11" s="20"/>
      <c r="F11" s="44">
        <v>256.14</v>
      </c>
      <c r="G11" s="50"/>
    </row>
    <row r="12" spans="1:12" s="14" customFormat="1" x14ac:dyDescent="0.3">
      <c r="C12" s="17" t="s">
        <v>61</v>
      </c>
      <c r="D12" s="29">
        <v>66089976432</v>
      </c>
      <c r="E12" s="20" t="s">
        <v>62</v>
      </c>
      <c r="F12" s="44">
        <v>48.69</v>
      </c>
      <c r="G12" s="50"/>
    </row>
    <row r="13" spans="1:12" s="14" customFormat="1" x14ac:dyDescent="0.3">
      <c r="C13" s="15" t="s">
        <v>43</v>
      </c>
      <c r="D13" s="16"/>
      <c r="E13" s="20"/>
      <c r="F13" s="44">
        <v>400.29</v>
      </c>
      <c r="G13" s="15" t="s">
        <v>44</v>
      </c>
    </row>
    <row r="14" spans="1:12" s="14" customFormat="1" x14ac:dyDescent="0.3">
      <c r="C14" s="15" t="s">
        <v>46</v>
      </c>
      <c r="D14" s="16">
        <v>63073332379</v>
      </c>
      <c r="E14" s="20" t="s">
        <v>17</v>
      </c>
      <c r="F14" s="44">
        <v>339.21</v>
      </c>
      <c r="G14" s="47" t="s">
        <v>21</v>
      </c>
    </row>
    <row r="15" spans="1:12" s="14" customFormat="1" x14ac:dyDescent="0.3">
      <c r="C15" s="17" t="s">
        <v>65</v>
      </c>
      <c r="D15" s="35">
        <v>8418011938</v>
      </c>
      <c r="E15" s="20" t="s">
        <v>66</v>
      </c>
      <c r="F15" s="44">
        <v>2762.99</v>
      </c>
      <c r="G15" s="45"/>
    </row>
    <row r="16" spans="1:12" s="14" customFormat="1" x14ac:dyDescent="0.3">
      <c r="C16" s="15" t="s">
        <v>20</v>
      </c>
      <c r="D16" s="16">
        <v>27759560625</v>
      </c>
      <c r="E16" s="20" t="s">
        <v>17</v>
      </c>
      <c r="F16" s="44">
        <v>277.55</v>
      </c>
      <c r="G16" s="46"/>
    </row>
    <row r="17" spans="3:7" s="14" customFormat="1" x14ac:dyDescent="0.3">
      <c r="C17" s="26" t="s">
        <v>91</v>
      </c>
      <c r="D17" s="16"/>
      <c r="E17" s="20"/>
      <c r="F17" s="44">
        <v>54</v>
      </c>
      <c r="G17" s="45" t="s">
        <v>102</v>
      </c>
    </row>
    <row r="18" spans="3:7" s="14" customFormat="1" x14ac:dyDescent="0.3">
      <c r="C18" s="17" t="s">
        <v>70</v>
      </c>
      <c r="D18" s="30" t="s">
        <v>71</v>
      </c>
      <c r="E18" s="20" t="s">
        <v>19</v>
      </c>
      <c r="F18" s="44">
        <v>100.93</v>
      </c>
      <c r="G18" s="45"/>
    </row>
    <row r="19" spans="3:7" s="14" customFormat="1" x14ac:dyDescent="0.3">
      <c r="C19" s="26" t="s">
        <v>83</v>
      </c>
      <c r="D19" s="28">
        <v>89128547617</v>
      </c>
      <c r="E19" s="20" t="s">
        <v>56</v>
      </c>
      <c r="F19" s="44">
        <v>16.899999999999999</v>
      </c>
      <c r="G19" s="45"/>
    </row>
    <row r="20" spans="3:7" s="14" customFormat="1" x14ac:dyDescent="0.3">
      <c r="C20" s="26" t="s">
        <v>97</v>
      </c>
      <c r="D20" s="27">
        <v>2785957142</v>
      </c>
      <c r="E20" s="20" t="s">
        <v>56</v>
      </c>
      <c r="F20" s="44">
        <v>72.56</v>
      </c>
      <c r="G20" s="45"/>
    </row>
    <row r="21" spans="3:7" s="14" customFormat="1" x14ac:dyDescent="0.3">
      <c r="C21" s="26" t="s">
        <v>76</v>
      </c>
      <c r="D21" s="43">
        <v>71642207963</v>
      </c>
      <c r="E21" s="20" t="s">
        <v>17</v>
      </c>
      <c r="F21" s="44">
        <v>28.42</v>
      </c>
      <c r="G21" s="45"/>
    </row>
    <row r="22" spans="3:7" s="14" customFormat="1" x14ac:dyDescent="0.3">
      <c r="C22" s="15" t="s">
        <v>75</v>
      </c>
      <c r="D22" s="27"/>
      <c r="E22" s="20"/>
      <c r="F22" s="44">
        <v>331.25</v>
      </c>
      <c r="G22" s="46"/>
    </row>
    <row r="23" spans="3:7" s="14" customFormat="1" x14ac:dyDescent="0.3">
      <c r="C23" s="15" t="s">
        <v>22</v>
      </c>
      <c r="D23" s="16">
        <v>81793146560</v>
      </c>
      <c r="E23" s="20" t="s">
        <v>17</v>
      </c>
      <c r="F23" s="44">
        <v>74.09</v>
      </c>
      <c r="G23" s="47" t="s">
        <v>23</v>
      </c>
    </row>
    <row r="24" spans="3:7" s="14" customFormat="1" x14ac:dyDescent="0.3">
      <c r="C24" s="15" t="s">
        <v>24</v>
      </c>
      <c r="D24" s="16">
        <v>87311810356</v>
      </c>
      <c r="E24" s="20" t="s">
        <v>17</v>
      </c>
      <c r="F24" s="44">
        <v>17.63</v>
      </c>
      <c r="G24" s="46"/>
    </row>
    <row r="25" spans="3:7" s="14" customFormat="1" x14ac:dyDescent="0.3">
      <c r="C25" s="26" t="s">
        <v>93</v>
      </c>
      <c r="D25" s="16">
        <v>33665964163</v>
      </c>
      <c r="E25" s="20" t="s">
        <v>56</v>
      </c>
      <c r="F25" s="44">
        <v>325</v>
      </c>
      <c r="G25" s="47" t="s">
        <v>85</v>
      </c>
    </row>
    <row r="26" spans="3:7" s="14" customFormat="1" x14ac:dyDescent="0.3">
      <c r="C26" s="26" t="s">
        <v>107</v>
      </c>
      <c r="D26" s="27">
        <v>13400122522</v>
      </c>
      <c r="E26" s="20" t="s">
        <v>19</v>
      </c>
      <c r="F26" s="44">
        <v>112.65</v>
      </c>
      <c r="G26" s="45"/>
    </row>
    <row r="27" spans="3:7" s="14" customFormat="1" x14ac:dyDescent="0.3">
      <c r="C27" s="26" t="s">
        <v>86</v>
      </c>
      <c r="D27" s="16"/>
      <c r="E27" s="20"/>
      <c r="F27" s="44">
        <v>300</v>
      </c>
      <c r="G27" s="52"/>
    </row>
    <row r="28" spans="3:7" s="14" customFormat="1" x14ac:dyDescent="0.3">
      <c r="C28" s="15" t="s">
        <v>25</v>
      </c>
      <c r="D28" s="16">
        <v>13269963589</v>
      </c>
      <c r="E28" s="20" t="s">
        <v>19</v>
      </c>
      <c r="F28" s="44">
        <v>127.68</v>
      </c>
      <c r="G28" s="51" t="s">
        <v>48</v>
      </c>
    </row>
    <row r="29" spans="3:7" s="14" customFormat="1" x14ac:dyDescent="0.3">
      <c r="C29" s="15" t="s">
        <v>54</v>
      </c>
      <c r="D29" s="16" t="s">
        <v>57</v>
      </c>
      <c r="E29" s="20" t="s">
        <v>19</v>
      </c>
      <c r="F29" s="44">
        <v>82.44</v>
      </c>
      <c r="G29" s="51"/>
    </row>
    <row r="30" spans="3:7" s="14" customFormat="1" x14ac:dyDescent="0.3">
      <c r="C30" s="15" t="s">
        <v>26</v>
      </c>
      <c r="D30" s="16">
        <v>78086095402</v>
      </c>
      <c r="E30" s="20" t="s">
        <v>19</v>
      </c>
      <c r="F30" s="44">
        <v>387.48</v>
      </c>
      <c r="G30" s="51"/>
    </row>
    <row r="31" spans="3:7" s="14" customFormat="1" x14ac:dyDescent="0.3">
      <c r="C31" s="26" t="s">
        <v>86</v>
      </c>
      <c r="D31" s="28"/>
      <c r="E31" s="20"/>
      <c r="F31" s="44">
        <v>132.44999999999999</v>
      </c>
      <c r="G31" s="18" t="s">
        <v>67</v>
      </c>
    </row>
    <row r="32" spans="3:7" s="14" customFormat="1" x14ac:dyDescent="0.3">
      <c r="C32" s="26" t="s">
        <v>64</v>
      </c>
      <c r="D32" s="27">
        <v>99092064857</v>
      </c>
      <c r="E32" s="20" t="s">
        <v>53</v>
      </c>
      <c r="F32" s="44">
        <v>54.56</v>
      </c>
      <c r="G32" s="45"/>
    </row>
    <row r="33" spans="3:7" s="14" customFormat="1" ht="28.8" x14ac:dyDescent="0.3">
      <c r="C33" s="15" t="s">
        <v>78</v>
      </c>
      <c r="D33" s="39" t="s">
        <v>79</v>
      </c>
      <c r="E33" s="20" t="s">
        <v>18</v>
      </c>
      <c r="F33" s="44">
        <v>236.02</v>
      </c>
      <c r="G33" s="52"/>
    </row>
    <row r="34" spans="3:7" s="14" customFormat="1" x14ac:dyDescent="0.3">
      <c r="C34" s="17" t="s">
        <v>55</v>
      </c>
      <c r="D34" s="28">
        <v>33665964163</v>
      </c>
      <c r="E34" s="20" t="s">
        <v>56</v>
      </c>
      <c r="F34" s="44">
        <v>50</v>
      </c>
      <c r="G34" s="53" t="s">
        <v>63</v>
      </c>
    </row>
    <row r="35" spans="3:7" s="14" customFormat="1" x14ac:dyDescent="0.3">
      <c r="C35" s="37" t="s">
        <v>98</v>
      </c>
      <c r="D35" s="42">
        <v>23071028130</v>
      </c>
      <c r="E35" s="20" t="s">
        <v>17</v>
      </c>
      <c r="F35" s="44">
        <v>62.5</v>
      </c>
      <c r="G35" s="54"/>
    </row>
    <row r="36" spans="3:7" s="14" customFormat="1" x14ac:dyDescent="0.3">
      <c r="C36" s="15" t="s">
        <v>40</v>
      </c>
      <c r="D36" s="16"/>
      <c r="E36" s="20"/>
      <c r="F36" s="44">
        <v>1145.52</v>
      </c>
      <c r="G36" s="47" t="s">
        <v>28</v>
      </c>
    </row>
    <row r="37" spans="3:7" s="14" customFormat="1" x14ac:dyDescent="0.3">
      <c r="C37" s="15" t="s">
        <v>41</v>
      </c>
      <c r="D37" s="16"/>
      <c r="E37" s="20"/>
      <c r="F37" s="44">
        <v>1762.49</v>
      </c>
      <c r="G37" s="45"/>
    </row>
    <row r="38" spans="3:7" s="14" customFormat="1" x14ac:dyDescent="0.3">
      <c r="C38" s="37" t="s">
        <v>104</v>
      </c>
      <c r="D38" s="16"/>
      <c r="E38" s="20"/>
      <c r="F38" s="44">
        <v>60.28</v>
      </c>
      <c r="G38" s="45"/>
    </row>
    <row r="39" spans="3:7" s="14" customFormat="1" x14ac:dyDescent="0.3">
      <c r="C39" s="37" t="s">
        <v>106</v>
      </c>
      <c r="D39" s="16"/>
      <c r="E39" s="20"/>
      <c r="F39" s="44">
        <v>60.23</v>
      </c>
      <c r="G39" s="45"/>
    </row>
    <row r="40" spans="3:7" s="14" customFormat="1" x14ac:dyDescent="0.3">
      <c r="C40" s="37" t="s">
        <v>105</v>
      </c>
      <c r="D40" s="16"/>
      <c r="E40" s="20"/>
      <c r="F40" s="44">
        <v>479.92</v>
      </c>
      <c r="G40" s="45"/>
    </row>
    <row r="41" spans="3:7" s="14" customFormat="1" x14ac:dyDescent="0.3">
      <c r="C41" s="15" t="s">
        <v>39</v>
      </c>
      <c r="D41" s="16"/>
      <c r="E41" s="20"/>
      <c r="F41" s="44">
        <v>2327.9</v>
      </c>
      <c r="G41" s="45"/>
    </row>
    <row r="42" spans="3:7" s="14" customFormat="1" x14ac:dyDescent="0.3">
      <c r="C42" s="15" t="s">
        <v>27</v>
      </c>
      <c r="D42" s="16"/>
      <c r="E42" s="20"/>
      <c r="F42" s="44">
        <v>1708.05</v>
      </c>
      <c r="G42" s="46"/>
    </row>
    <row r="43" spans="3:7" s="14" customFormat="1" x14ac:dyDescent="0.3">
      <c r="C43" s="15" t="s">
        <v>49</v>
      </c>
      <c r="D43" s="16">
        <v>14506572540</v>
      </c>
      <c r="E43" s="20" t="s">
        <v>17</v>
      </c>
      <c r="F43" s="44">
        <v>49.4</v>
      </c>
      <c r="G43" s="47" t="s">
        <v>47</v>
      </c>
    </row>
    <row r="44" spans="3:7" s="14" customFormat="1" x14ac:dyDescent="0.3">
      <c r="C44" s="15" t="s">
        <v>50</v>
      </c>
      <c r="D44" s="16" t="s">
        <v>52</v>
      </c>
      <c r="E44" s="20" t="s">
        <v>51</v>
      </c>
      <c r="F44" s="44">
        <v>50</v>
      </c>
      <c r="G44" s="45"/>
    </row>
    <row r="45" spans="3:7" s="14" customFormat="1" x14ac:dyDescent="0.3">
      <c r="C45" s="15" t="s">
        <v>29</v>
      </c>
      <c r="D45" s="16">
        <v>85821130368</v>
      </c>
      <c r="E45" s="20" t="s">
        <v>17</v>
      </c>
      <c r="F45" s="44">
        <v>2.66</v>
      </c>
      <c r="G45" s="46"/>
    </row>
    <row r="46" spans="3:7" s="14" customFormat="1" x14ac:dyDescent="0.3">
      <c r="C46" s="26" t="s">
        <v>94</v>
      </c>
      <c r="D46" s="16"/>
      <c r="E46" s="20"/>
      <c r="F46" s="44">
        <v>360</v>
      </c>
      <c r="G46" s="45" t="s">
        <v>103</v>
      </c>
    </row>
    <row r="47" spans="3:7" s="14" customFormat="1" x14ac:dyDescent="0.3">
      <c r="C47" s="26" t="s">
        <v>95</v>
      </c>
      <c r="D47" s="16"/>
      <c r="E47" s="20"/>
      <c r="F47" s="44">
        <v>50</v>
      </c>
      <c r="G47" s="45"/>
    </row>
    <row r="48" spans="3:7" s="14" customFormat="1" ht="28.8" x14ac:dyDescent="0.3">
      <c r="C48" s="15" t="s">
        <v>30</v>
      </c>
      <c r="D48" s="16">
        <v>93560207695</v>
      </c>
      <c r="E48" s="20" t="s">
        <v>19</v>
      </c>
      <c r="F48" s="44">
        <v>33.18</v>
      </c>
      <c r="G48" s="45"/>
    </row>
    <row r="49" spans="3:7" s="14" customFormat="1" x14ac:dyDescent="0.3">
      <c r="C49" s="15" t="s">
        <v>101</v>
      </c>
      <c r="D49" s="42">
        <v>73294314024</v>
      </c>
      <c r="E49" s="20" t="s">
        <v>17</v>
      </c>
      <c r="F49" s="44">
        <v>10.15</v>
      </c>
      <c r="G49" s="46"/>
    </row>
    <row r="50" spans="3:7" s="14" customFormat="1" x14ac:dyDescent="0.3">
      <c r="C50" s="26" t="s">
        <v>90</v>
      </c>
      <c r="D50" s="31"/>
      <c r="E50" s="20"/>
      <c r="F50" s="44">
        <v>43.3</v>
      </c>
      <c r="G50" s="45" t="s">
        <v>100</v>
      </c>
    </row>
    <row r="51" spans="3:7" s="14" customFormat="1" x14ac:dyDescent="0.3">
      <c r="C51" s="17" t="s">
        <v>69</v>
      </c>
      <c r="D51" s="42">
        <v>2483986098</v>
      </c>
      <c r="E51" s="20" t="s">
        <v>19</v>
      </c>
      <c r="F51" s="44">
        <v>31.6</v>
      </c>
      <c r="G51" s="45"/>
    </row>
    <row r="52" spans="3:7" s="14" customFormat="1" ht="15.6" x14ac:dyDescent="0.3">
      <c r="C52" s="26" t="s">
        <v>92</v>
      </c>
      <c r="D52" s="40"/>
      <c r="E52" s="20"/>
      <c r="F52" s="44">
        <v>69.8</v>
      </c>
      <c r="G52" s="45"/>
    </row>
    <row r="53" spans="3:7" s="14" customFormat="1" x14ac:dyDescent="0.3">
      <c r="C53" s="17" t="s">
        <v>99</v>
      </c>
      <c r="D53" s="28">
        <v>24638078222</v>
      </c>
      <c r="E53" s="20" t="s">
        <v>56</v>
      </c>
      <c r="F53" s="44">
        <v>150</v>
      </c>
      <c r="G53" s="45"/>
    </row>
    <row r="54" spans="3:7" s="14" customFormat="1" x14ac:dyDescent="0.3">
      <c r="C54" s="26" t="s">
        <v>42</v>
      </c>
      <c r="D54" s="36"/>
      <c r="E54" s="20"/>
      <c r="F54" s="44">
        <v>219.95</v>
      </c>
      <c r="G54" s="45"/>
    </row>
    <row r="55" spans="3:7" s="14" customFormat="1" x14ac:dyDescent="0.3">
      <c r="C55" s="15" t="s">
        <v>45</v>
      </c>
      <c r="D55" s="16"/>
      <c r="E55" s="20"/>
      <c r="F55" s="44">
        <v>24.3</v>
      </c>
      <c r="G55" s="46"/>
    </row>
    <row r="56" spans="3:7" x14ac:dyDescent="0.3">
      <c r="C56" s="13" t="s">
        <v>59</v>
      </c>
      <c r="D56" s="28">
        <v>18683136487</v>
      </c>
      <c r="E56" s="33" t="s">
        <v>17</v>
      </c>
      <c r="F56" s="44">
        <v>194</v>
      </c>
      <c r="G56" s="12" t="s">
        <v>60</v>
      </c>
    </row>
    <row r="57" spans="3:7" s="14" customFormat="1" x14ac:dyDescent="0.3">
      <c r="C57" s="15" t="s">
        <v>31</v>
      </c>
      <c r="D57" s="16">
        <v>68419124305</v>
      </c>
      <c r="E57" s="20" t="s">
        <v>17</v>
      </c>
      <c r="F57" s="44">
        <v>10.62</v>
      </c>
      <c r="G57" s="47" t="s">
        <v>32</v>
      </c>
    </row>
    <row r="58" spans="3:7" s="14" customFormat="1" ht="28.8" x14ac:dyDescent="0.3">
      <c r="C58" s="26" t="s">
        <v>84</v>
      </c>
      <c r="D58" s="28">
        <v>6161803464</v>
      </c>
      <c r="E58" s="20" t="s">
        <v>17</v>
      </c>
      <c r="F58" s="44">
        <v>20</v>
      </c>
      <c r="G58" s="45"/>
    </row>
    <row r="59" spans="3:7" s="14" customFormat="1" x14ac:dyDescent="0.3">
      <c r="C59" s="15" t="s">
        <v>77</v>
      </c>
      <c r="D59" s="27">
        <v>75780877581</v>
      </c>
      <c r="E59" s="20" t="s">
        <v>17</v>
      </c>
      <c r="F59" s="44">
        <v>40</v>
      </c>
      <c r="G59" s="45"/>
    </row>
    <row r="60" spans="3:7" s="14" customFormat="1" x14ac:dyDescent="0.3">
      <c r="C60" s="26" t="s">
        <v>29</v>
      </c>
      <c r="D60" s="16">
        <v>85821130368</v>
      </c>
      <c r="E60" s="20" t="s">
        <v>17</v>
      </c>
      <c r="F60" s="44">
        <v>64.7</v>
      </c>
      <c r="G60" s="45"/>
    </row>
    <row r="61" spans="3:7" s="14" customFormat="1" x14ac:dyDescent="0.3">
      <c r="C61" s="26" t="s">
        <v>82</v>
      </c>
      <c r="D61" s="28">
        <v>7435219275</v>
      </c>
      <c r="E61" s="20" t="s">
        <v>81</v>
      </c>
      <c r="F61" s="44">
        <v>32</v>
      </c>
      <c r="G61" s="45"/>
    </row>
    <row r="62" spans="3:7" s="14" customFormat="1" x14ac:dyDescent="0.3">
      <c r="C62" s="26" t="s">
        <v>108</v>
      </c>
      <c r="D62" s="27">
        <v>16442760159</v>
      </c>
      <c r="E62" s="20" t="s">
        <v>81</v>
      </c>
      <c r="F62" s="44">
        <v>56</v>
      </c>
      <c r="G62" s="45"/>
    </row>
    <row r="63" spans="3:7" s="14" customFormat="1" x14ac:dyDescent="0.3">
      <c r="C63" s="15" t="s">
        <v>42</v>
      </c>
      <c r="D63" s="16"/>
      <c r="E63" s="20"/>
      <c r="F63" s="44">
        <v>250</v>
      </c>
      <c r="G63" s="45"/>
    </row>
    <row r="64" spans="3:7" s="14" customFormat="1" ht="28.8" x14ac:dyDescent="0.3">
      <c r="C64" s="15" t="s">
        <v>33</v>
      </c>
      <c r="D64" s="16">
        <v>23057039320</v>
      </c>
      <c r="E64" s="20" t="s">
        <v>18</v>
      </c>
      <c r="F64" s="44">
        <v>97.43</v>
      </c>
      <c r="G64" s="15" t="s">
        <v>34</v>
      </c>
    </row>
    <row r="65" spans="3:7" s="14" customFormat="1" x14ac:dyDescent="0.3">
      <c r="C65" s="26" t="s">
        <v>87</v>
      </c>
      <c r="D65" s="16">
        <v>57270798205</v>
      </c>
      <c r="E65" s="41" t="s">
        <v>17</v>
      </c>
      <c r="F65" s="44">
        <v>51.68</v>
      </c>
      <c r="G65" s="25" t="s">
        <v>88</v>
      </c>
    </row>
    <row r="66" spans="3:7" s="14" customFormat="1" ht="43.2" x14ac:dyDescent="0.3">
      <c r="C66" s="26" t="s">
        <v>87</v>
      </c>
      <c r="D66" s="16">
        <v>57270798205</v>
      </c>
      <c r="E66" s="41" t="s">
        <v>17</v>
      </c>
      <c r="F66" s="44">
        <v>154.35</v>
      </c>
      <c r="G66" s="25" t="s">
        <v>89</v>
      </c>
    </row>
    <row r="67" spans="3:7" s="14" customFormat="1" x14ac:dyDescent="0.3">
      <c r="C67" s="17" t="s">
        <v>96</v>
      </c>
      <c r="D67" s="27">
        <v>93459741390</v>
      </c>
      <c r="E67" s="34" t="s">
        <v>18</v>
      </c>
      <c r="F67" s="44">
        <v>56.01</v>
      </c>
      <c r="G67" s="19" t="s">
        <v>68</v>
      </c>
    </row>
    <row r="68" spans="3:7" s="14" customFormat="1" x14ac:dyDescent="0.3">
      <c r="C68" s="48" t="s">
        <v>73</v>
      </c>
      <c r="D68" s="49"/>
      <c r="E68" s="49"/>
      <c r="F68" s="21">
        <f>SUM(F9:F64)</f>
        <v>16168.380000000001</v>
      </c>
      <c r="G68" s="15"/>
    </row>
    <row r="69" spans="3:7" s="14" customFormat="1" x14ac:dyDescent="0.3">
      <c r="C69" s="22"/>
      <c r="F69" s="23"/>
      <c r="G69" s="22"/>
    </row>
    <row r="70" spans="3:7" s="14" customFormat="1" x14ac:dyDescent="0.3">
      <c r="C70" s="22"/>
      <c r="F70" s="23"/>
      <c r="G70" s="22"/>
    </row>
    <row r="71" spans="3:7" s="14" customFormat="1" x14ac:dyDescent="0.3">
      <c r="C71" s="22"/>
      <c r="F71" s="23"/>
      <c r="G71" s="22"/>
    </row>
    <row r="72" spans="3:7" s="14" customFormat="1" x14ac:dyDescent="0.3">
      <c r="C72" s="22"/>
      <c r="F72" s="23"/>
      <c r="G72" s="22"/>
    </row>
    <row r="73" spans="3:7" s="14" customFormat="1" x14ac:dyDescent="0.3">
      <c r="C73" s="22"/>
      <c r="F73" s="23"/>
      <c r="G73" s="22"/>
    </row>
    <row r="74" spans="3:7" s="14" customFormat="1" x14ac:dyDescent="0.3">
      <c r="C74" s="22"/>
      <c r="F74" s="23"/>
      <c r="G74" s="22"/>
    </row>
    <row r="75" spans="3:7" s="14" customFormat="1" x14ac:dyDescent="0.3">
      <c r="C75" s="22"/>
      <c r="F75" s="23"/>
      <c r="G75" s="22"/>
    </row>
    <row r="76" spans="3:7" s="14" customFormat="1" x14ac:dyDescent="0.3">
      <c r="G76" s="22"/>
    </row>
    <row r="77" spans="3:7" s="14" customFormat="1" x14ac:dyDescent="0.3">
      <c r="G77" s="22"/>
    </row>
    <row r="78" spans="3:7" s="14" customFormat="1" x14ac:dyDescent="0.3">
      <c r="G78" s="22"/>
    </row>
    <row r="79" spans="3:7" s="14" customFormat="1" x14ac:dyDescent="0.3">
      <c r="G79" s="22"/>
    </row>
    <row r="80" spans="3:7" s="14" customFormat="1" x14ac:dyDescent="0.3">
      <c r="G80" s="22"/>
    </row>
    <row r="81" spans="7:7" s="14" customFormat="1" x14ac:dyDescent="0.3">
      <c r="G81" s="22"/>
    </row>
    <row r="82" spans="7:7" s="14" customFormat="1" x14ac:dyDescent="0.3">
      <c r="G82" s="22"/>
    </row>
    <row r="83" spans="7:7" s="14" customFormat="1" x14ac:dyDescent="0.3">
      <c r="G83" s="22"/>
    </row>
    <row r="84" spans="7:7" s="14" customFormat="1" x14ac:dyDescent="0.3">
      <c r="G84" s="22"/>
    </row>
    <row r="85" spans="7:7" s="14" customFormat="1" x14ac:dyDescent="0.3">
      <c r="G85" s="22"/>
    </row>
    <row r="86" spans="7:7" s="14" customFormat="1" x14ac:dyDescent="0.3">
      <c r="G86" s="22"/>
    </row>
    <row r="87" spans="7:7" s="14" customFormat="1" x14ac:dyDescent="0.3">
      <c r="G87" s="22"/>
    </row>
    <row r="88" spans="7:7" s="14" customFormat="1" x14ac:dyDescent="0.3">
      <c r="G88" s="22"/>
    </row>
    <row r="89" spans="7:7" s="14" customFormat="1" x14ac:dyDescent="0.3">
      <c r="G89" s="22"/>
    </row>
    <row r="90" spans="7:7" s="14" customFormat="1" x14ac:dyDescent="0.3">
      <c r="G90" s="22"/>
    </row>
    <row r="91" spans="7:7" s="14" customFormat="1" x14ac:dyDescent="0.3">
      <c r="G91" s="22"/>
    </row>
    <row r="92" spans="7:7" s="14" customFormat="1" x14ac:dyDescent="0.3">
      <c r="G92" s="22"/>
    </row>
    <row r="93" spans="7:7" s="14" customFormat="1" x14ac:dyDescent="0.3">
      <c r="G93" s="22"/>
    </row>
    <row r="94" spans="7:7" s="14" customFormat="1" x14ac:dyDescent="0.3">
      <c r="G94" s="22"/>
    </row>
    <row r="95" spans="7:7" s="14" customFormat="1" x14ac:dyDescent="0.3">
      <c r="G95" s="22"/>
    </row>
    <row r="96" spans="7:7" s="14" customFormat="1" x14ac:dyDescent="0.3">
      <c r="G96" s="22"/>
    </row>
    <row r="97" spans="7:7" s="14" customFormat="1" x14ac:dyDescent="0.3">
      <c r="G97" s="22"/>
    </row>
    <row r="98" spans="7:7" s="14" customFormat="1" x14ac:dyDescent="0.3">
      <c r="G98" s="22"/>
    </row>
    <row r="99" spans="7:7" s="14" customFormat="1" x14ac:dyDescent="0.3">
      <c r="G99" s="22"/>
    </row>
    <row r="100" spans="7:7" s="14" customFormat="1" x14ac:dyDescent="0.3">
      <c r="G100" s="22"/>
    </row>
    <row r="101" spans="7:7" s="14" customFormat="1" x14ac:dyDescent="0.3">
      <c r="G101" s="22"/>
    </row>
    <row r="102" spans="7:7" s="14" customFormat="1" x14ac:dyDescent="0.3">
      <c r="G102" s="22"/>
    </row>
    <row r="103" spans="7:7" x14ac:dyDescent="0.3">
      <c r="G103" s="9"/>
    </row>
    <row r="104" spans="7:7" x14ac:dyDescent="0.3">
      <c r="G104" s="9"/>
    </row>
    <row r="105" spans="7:7" x14ac:dyDescent="0.3">
      <c r="G105" s="9"/>
    </row>
  </sheetData>
  <mergeCells count="14">
    <mergeCell ref="G50:G55"/>
    <mergeCell ref="G57:G63"/>
    <mergeCell ref="C68:E68"/>
    <mergeCell ref="G9:G12"/>
    <mergeCell ref="G23:G24"/>
    <mergeCell ref="G28:G30"/>
    <mergeCell ref="G14:G16"/>
    <mergeCell ref="G36:G42"/>
    <mergeCell ref="G43:G45"/>
    <mergeCell ref="G46:G49"/>
    <mergeCell ref="G17:G22"/>
    <mergeCell ref="G32:G33"/>
    <mergeCell ref="G34:G35"/>
    <mergeCell ref="G25:G27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45CAC-A14F-4CE2-BE3C-625FB655EE24}">
  <sheetPr>
    <pageSetUpPr fitToPage="1"/>
  </sheetPr>
  <dimension ref="A1:F22"/>
  <sheetViews>
    <sheetView workbookViewId="0">
      <selection activeCell="D15" sqref="D15"/>
    </sheetView>
  </sheetViews>
  <sheetFormatPr defaultRowHeight="14.4" x14ac:dyDescent="0.3"/>
  <cols>
    <col min="2" max="2" width="3.88671875" customWidth="1"/>
    <col min="3" max="3" width="15.6640625" customWidth="1"/>
    <col min="4" max="4" width="48" customWidth="1"/>
  </cols>
  <sheetData>
    <row r="1" spans="1:6" x14ac:dyDescent="0.3">
      <c r="A1" t="s">
        <v>4</v>
      </c>
    </row>
    <row r="2" spans="1:6" x14ac:dyDescent="0.3">
      <c r="A2" s="1" t="s">
        <v>1</v>
      </c>
    </row>
    <row r="3" spans="1:6" x14ac:dyDescent="0.3">
      <c r="A3" t="s">
        <v>2</v>
      </c>
    </row>
    <row r="4" spans="1:6" x14ac:dyDescent="0.3">
      <c r="D4" s="1" t="s">
        <v>3</v>
      </c>
      <c r="E4" s="1"/>
      <c r="F4" s="1"/>
    </row>
    <row r="5" spans="1:6" x14ac:dyDescent="0.3">
      <c r="D5" s="1" t="s">
        <v>72</v>
      </c>
      <c r="E5" s="1"/>
      <c r="F5" s="1"/>
    </row>
    <row r="8" spans="1:6" x14ac:dyDescent="0.3">
      <c r="D8" s="10" t="s">
        <v>36</v>
      </c>
    </row>
    <row r="9" spans="1:6" ht="28.8" x14ac:dyDescent="0.3">
      <c r="C9" s="2" t="s">
        <v>5</v>
      </c>
      <c r="D9" s="3" t="s">
        <v>6</v>
      </c>
    </row>
    <row r="10" spans="1:6" ht="28.8" x14ac:dyDescent="0.3">
      <c r="C10" s="24">
        <v>66628.44</v>
      </c>
      <c r="D10" s="4" t="s">
        <v>7</v>
      </c>
    </row>
    <row r="11" spans="1:6" x14ac:dyDescent="0.3">
      <c r="C11" s="24">
        <v>10993.68</v>
      </c>
      <c r="D11" s="4" t="s">
        <v>8</v>
      </c>
    </row>
    <row r="12" spans="1:6" x14ac:dyDescent="0.3">
      <c r="C12" s="24">
        <v>3738.62</v>
      </c>
      <c r="D12" s="4" t="s">
        <v>9</v>
      </c>
    </row>
    <row r="13" spans="1:6" x14ac:dyDescent="0.3">
      <c r="C13" s="24">
        <v>3109.63</v>
      </c>
      <c r="D13" s="4" t="s">
        <v>12</v>
      </c>
    </row>
    <row r="14" spans="1:6" ht="13.8" customHeight="1" x14ac:dyDescent="0.3">
      <c r="C14" s="24">
        <v>5206.66</v>
      </c>
      <c r="D14" s="4" t="s">
        <v>10</v>
      </c>
    </row>
    <row r="15" spans="1:6" ht="14.4" customHeight="1" x14ac:dyDescent="0.3">
      <c r="C15" s="24">
        <v>50</v>
      </c>
      <c r="D15" s="4" t="s">
        <v>37</v>
      </c>
    </row>
    <row r="16" spans="1:6" x14ac:dyDescent="0.3">
      <c r="C16" s="24">
        <v>266</v>
      </c>
      <c r="D16" s="4" t="s">
        <v>11</v>
      </c>
    </row>
    <row r="17" spans="3:4" x14ac:dyDescent="0.3">
      <c r="C17" s="8">
        <f>SUM(C10:C16)</f>
        <v>89993.03</v>
      </c>
      <c r="D17" s="5" t="s">
        <v>73</v>
      </c>
    </row>
    <row r="18" spans="3:4" x14ac:dyDescent="0.3">
      <c r="C18" s="6"/>
      <c r="D18" s="7"/>
    </row>
    <row r="19" spans="3:4" x14ac:dyDescent="0.3">
      <c r="C19" s="6"/>
      <c r="D19" s="7"/>
    </row>
    <row r="20" spans="3:4" x14ac:dyDescent="0.3">
      <c r="C20" s="6"/>
      <c r="D20" s="7"/>
    </row>
    <row r="21" spans="3:4" x14ac:dyDescent="0.3">
      <c r="C21" s="6"/>
      <c r="D21" s="7"/>
    </row>
    <row r="22" spans="3:4" x14ac:dyDescent="0.3">
      <c r="C22" s="6"/>
      <c r="D22" s="7"/>
    </row>
  </sheetData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cp:lastPrinted>2025-05-19T07:41:03Z</cp:lastPrinted>
  <dcterms:created xsi:type="dcterms:W3CDTF">2024-02-15T07:00:33Z</dcterms:created>
  <dcterms:modified xsi:type="dcterms:W3CDTF">2025-05-19T07:41:04Z</dcterms:modified>
</cp:coreProperties>
</file>